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0" yWindow="0" windowWidth="15510" windowHeight="6990"/>
  </bookViews>
  <sheets>
    <sheet name="Лист1" sheetId="1" r:id="rId1"/>
    <sheet name="Лист2" sheetId="2" r:id="rId2"/>
    <sheet name="Лист3" sheetId="3" r:id="rId3"/>
  </sheets>
  <calcPr calcId="145621"/>
</workbook>
</file>

<file path=xl/calcChain.xml><?xml version="1.0" encoding="utf-8"?>
<calcChain xmlns="http://schemas.openxmlformats.org/spreadsheetml/2006/main">
  <c r="D276" i="1" l="1"/>
  <c r="D277" i="1"/>
  <c r="D278" i="1"/>
  <c r="D279" i="1"/>
  <c r="D280" i="1"/>
  <c r="D281" i="1"/>
  <c r="D282" i="1"/>
  <c r="D283" i="1"/>
  <c r="D284" i="1"/>
  <c r="D285" i="1"/>
  <c r="D286" i="1"/>
  <c r="D288" i="1"/>
  <c r="D289" i="1"/>
  <c r="D291" i="1"/>
  <c r="D292" i="1"/>
  <c r="D293" i="1"/>
  <c r="D294" i="1"/>
  <c r="D295" i="1"/>
  <c r="D296" i="1"/>
  <c r="D297" i="1"/>
  <c r="D298" i="1"/>
  <c r="D299" i="1"/>
  <c r="D300" i="1"/>
  <c r="D301" i="1"/>
  <c r="D303" i="1"/>
  <c r="D304" i="1"/>
  <c r="D305" i="1"/>
  <c r="D306" i="1"/>
  <c r="D307" i="1"/>
  <c r="D308" i="1"/>
  <c r="D309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1" i="1"/>
  <c r="D342" i="1"/>
  <c r="D343" i="1"/>
  <c r="D344" i="1"/>
  <c r="D345" i="1"/>
  <c r="D346" i="1"/>
  <c r="D347" i="1"/>
  <c r="D348" i="1"/>
  <c r="D349" i="1"/>
  <c r="D350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96" i="1"/>
  <c r="D97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8" i="1"/>
  <c r="D119" i="1"/>
  <c r="D45" i="1"/>
  <c r="D46" i="1"/>
  <c r="D47" i="1"/>
  <c r="D48" i="1"/>
  <c r="D49" i="1"/>
  <c r="D50" i="1"/>
  <c r="D51" i="1"/>
  <c r="D52" i="1"/>
  <c r="D63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3" i="1"/>
  <c r="D22" i="1"/>
  <c r="D20" i="1"/>
  <c r="D19" i="1"/>
  <c r="D18" i="1"/>
  <c r="D17" i="1"/>
  <c r="D16" i="1"/>
  <c r="D15" i="1"/>
  <c r="D14" i="1"/>
  <c r="D13" i="1"/>
  <c r="D12" i="1"/>
  <c r="D11" i="1"/>
  <c r="D10" i="1"/>
  <c r="D44" i="1"/>
  <c r="D41" i="1"/>
  <c r="D42" i="1"/>
  <c r="D43" i="1"/>
  <c r="D40" i="1"/>
</calcChain>
</file>

<file path=xl/sharedStrings.xml><?xml version="1.0" encoding="utf-8"?>
<sst xmlns="http://schemas.openxmlformats.org/spreadsheetml/2006/main" count="1322" uniqueCount="508">
  <si>
    <t>шт</t>
  </si>
  <si>
    <t>Задвижки чугунные.</t>
  </si>
  <si>
    <t>Затворы дисковые поворотные.</t>
  </si>
  <si>
    <t>Флянец стальной Ду 50х 17 мм</t>
  </si>
  <si>
    <t>Флянец стальной Ду 80х 17мм</t>
  </si>
  <si>
    <t>Флянец стальной Ду 100х 17 мм</t>
  </si>
  <si>
    <t>Флянец стальной Ду 150х 17мм</t>
  </si>
  <si>
    <t>Флянец стальной Ду 200х 17 мм</t>
  </si>
  <si>
    <t>Флянец стальной Ду 250х 17 мм</t>
  </si>
  <si>
    <t>Флянец стальной Ду 350х 22 мм</t>
  </si>
  <si>
    <t>Флянец стальной Ду 400х 22мм</t>
  </si>
  <si>
    <t>Флянец стальной Ду 500х 26-30 мм</t>
  </si>
  <si>
    <t>Флянец стальной Ду 600х 20-22мм</t>
  </si>
  <si>
    <t>Флянец стальной Ду 800х 26-30мм</t>
  </si>
  <si>
    <t>Флянец стальной Ду 1000х 32-38мм</t>
  </si>
  <si>
    <t>Флянец стальной Ду 1200х 36-46 мм</t>
  </si>
  <si>
    <t>Флянец стальной Ду 1400 х 36-46 мм</t>
  </si>
  <si>
    <t>Россия</t>
  </si>
  <si>
    <t>Производитель</t>
  </si>
  <si>
    <t>Нал</t>
  </si>
  <si>
    <t>перечисление</t>
  </si>
  <si>
    <t>ед.изм</t>
  </si>
  <si>
    <r>
      <t xml:space="preserve">                                     </t>
    </r>
    <r>
      <rPr>
        <b/>
        <i/>
        <sz val="11"/>
        <color indexed="8"/>
        <rFont val="Calibri"/>
        <family val="2"/>
        <charset val="204"/>
      </rPr>
      <t xml:space="preserve"> Наименование товара</t>
    </r>
  </si>
  <si>
    <r>
      <t xml:space="preserve">                                            </t>
    </r>
    <r>
      <rPr>
        <b/>
        <i/>
        <sz val="16"/>
        <color indexed="8"/>
        <rFont val="Calibri"/>
        <family val="2"/>
        <charset val="204"/>
      </rPr>
      <t xml:space="preserve">                       ЛЮКИ ЧУГУННЫЕ ГОСТ</t>
    </r>
  </si>
  <si>
    <t>Подставка-тройник под гидрант фланцевый ППТФ (100*100)</t>
  </si>
  <si>
    <t xml:space="preserve"> Подставка под пожарный гидрант двухсторонняя фланцевая ППДФ</t>
  </si>
  <si>
    <t xml:space="preserve"> Подставка под гидрант сварная</t>
  </si>
  <si>
    <r>
      <t xml:space="preserve">                                       </t>
    </r>
    <r>
      <rPr>
        <b/>
        <i/>
        <sz val="18"/>
        <color indexed="8"/>
        <rFont val="Calibri"/>
        <family val="2"/>
        <charset val="204"/>
      </rPr>
      <t>Флянцы стальные</t>
    </r>
  </si>
  <si>
    <r>
      <t xml:space="preserve">                                                           </t>
    </r>
    <r>
      <rPr>
        <b/>
        <i/>
        <sz val="16"/>
        <color indexed="8"/>
        <rFont val="Calibri"/>
        <family val="2"/>
        <charset val="204"/>
      </rPr>
      <t xml:space="preserve">    ОТВОДЫ АДАПТЕРЫ </t>
    </r>
  </si>
  <si>
    <r>
      <t xml:space="preserve">      </t>
    </r>
    <r>
      <rPr>
        <b/>
        <i/>
        <sz val="16"/>
        <color indexed="8"/>
        <rFont val="Calibri"/>
        <family val="2"/>
        <charset val="204"/>
      </rPr>
      <t>Гидранты пожарные ГОСТ 8220-85</t>
    </r>
  </si>
  <si>
    <t xml:space="preserve">                            АДАПТЕРЫ СТАЛЬНЫЕ </t>
  </si>
  <si>
    <t xml:space="preserve">Россия </t>
  </si>
  <si>
    <t xml:space="preserve">                                                       Тройник стальной </t>
  </si>
  <si>
    <t>Тройник стальной Д 89</t>
  </si>
  <si>
    <t>Тройник стальной Д 159</t>
  </si>
  <si>
    <t>ООО « DAMIEN TRADE GROUP SERVICE »Является крупнейшим поставщиком на рынке Руз: Запорной арматуры Российского производства ,подшипников, ремней клиновых приводных,тормозмой ленты,сварочных материалов ,строительных материалов широкого спектра применения</t>
  </si>
  <si>
    <t xml:space="preserve">                              Задвижки стальные.</t>
  </si>
  <si>
    <t>Затвор дисковый поворотный чугунный ручной  DN-50 PN16</t>
  </si>
  <si>
    <t>Затвор дисковый поворотный чугунный ручной  DN-65 PN16</t>
  </si>
  <si>
    <t>Затвор дисковый поворотный чугунный ручной  DN-80 PN16</t>
  </si>
  <si>
    <t>Затвор дисковый поворотный чугунный ручной  DN-100 PN16</t>
  </si>
  <si>
    <t>Затвор дисковый поворотный чугунный ручной  DN-150 PN16</t>
  </si>
  <si>
    <t>Затвор дисковый поворотный чугунный ручной  DN-200 PN16</t>
  </si>
  <si>
    <t>Затвор дисковый поворотный чугунный ручной  DN-250 PN16</t>
  </si>
  <si>
    <t>Затвор дисковый поворотный чугунный ручной  DN-300 PN16</t>
  </si>
  <si>
    <t>Затвор дисковый поворотный чугунный ручной  DN-400 PN16</t>
  </si>
  <si>
    <t>Затвор дисковый поворотный чугунный ручной  DN-500 PN16</t>
  </si>
  <si>
    <t>Затвор дисковый поворотный чугунный ручной  DN-600 PN16</t>
  </si>
  <si>
    <t>Затвор дисковый поворотный чугунный ручной  DN-800 PN16</t>
  </si>
  <si>
    <t>Затвор дисковый поворотный стальной ручной  DN-1000 PN16</t>
  </si>
  <si>
    <t>Флянец стальной Ду 300х 22мм</t>
  </si>
  <si>
    <t>Флянец стальной Ду 125х 17 мм</t>
  </si>
  <si>
    <t>Флянец стальной Ду 65х 17мм</t>
  </si>
  <si>
    <t>Россия/Узбекистан</t>
  </si>
  <si>
    <t>Россия/Китай</t>
  </si>
  <si>
    <t xml:space="preserve">  договарная</t>
  </si>
  <si>
    <t>Флянцы для гидрантов Ду 200 *20</t>
  </si>
  <si>
    <t xml:space="preserve">                                    Вентиль стальной</t>
  </si>
  <si>
    <t>Китай</t>
  </si>
  <si>
    <t>Запорный клапан стальной ручной J41H-25-20 DN-25 РУ-25</t>
  </si>
  <si>
    <t xml:space="preserve">                             Кран шаровой стальной фланцевый</t>
  </si>
  <si>
    <t>Кран шаровой стальной ручной  Q41F-25 DN-15 РУ-25</t>
  </si>
  <si>
    <t>Кран шаровой стальной ручной  Q41F-25 DN-20 РУ-25</t>
  </si>
  <si>
    <t>Кран шаровой стальной ручной  Q41F-25 DN-32 РУ-25</t>
  </si>
  <si>
    <t>Кран шаровой стальной ручной  Q41F-25 DN-65 РУ-25</t>
  </si>
  <si>
    <t>Кран шаровой стальной ручной  Q41F-25 DN-80 РУ-25</t>
  </si>
  <si>
    <t>Кран шаровой стальной ручной  Q41F-25 DN-40 РУ-25</t>
  </si>
  <si>
    <t>Кран шаровой стальной ручной  Q41F-25 DN-50 РУ-25</t>
  </si>
  <si>
    <t>Кран шаровой стальной ручной  Q41F-25 DN-100 РУ-25</t>
  </si>
  <si>
    <t>Кран шаровой стальной ручной  Q41F-25 DN-150 РУ-25</t>
  </si>
  <si>
    <t>Гидрант пожарный  Ду 0,50 резьба чугун/латунь</t>
  </si>
  <si>
    <t>1100000/1300000</t>
  </si>
  <si>
    <t>1300000/1500000</t>
  </si>
  <si>
    <t>1500000/1700000</t>
  </si>
  <si>
    <t>Гидрант пожарный  Ду 0,75 резьба чугун/латунь</t>
  </si>
  <si>
    <t>Гидрант пожарный  Ду 1,0 (метровые)резьба чугун/латунь</t>
  </si>
  <si>
    <t>Гидрант пожарный  Ду 1,25 резьба чугун/латунь</t>
  </si>
  <si>
    <t>Гидрант пожарный  Ду 1,50 резьба чугун/латунь</t>
  </si>
  <si>
    <t>1265000/1495000</t>
  </si>
  <si>
    <t>1495000/1725000</t>
  </si>
  <si>
    <t>1725000/1955000</t>
  </si>
  <si>
    <t xml:space="preserve">                            Паронит</t>
  </si>
  <si>
    <t>Паронит Д 50</t>
  </si>
  <si>
    <t>Паронит Д 65</t>
  </si>
  <si>
    <t>Паронит Д 80</t>
  </si>
  <si>
    <t>Паронит Д 100</t>
  </si>
  <si>
    <t>Паронит Д 125</t>
  </si>
  <si>
    <t>Паронит Д 150</t>
  </si>
  <si>
    <t>Паронит Д 200</t>
  </si>
  <si>
    <t>Паронит Д 250</t>
  </si>
  <si>
    <t>Узбекистан</t>
  </si>
  <si>
    <t xml:space="preserve">              Двухстворчатый обратный клапан </t>
  </si>
  <si>
    <t>Двухстворчатый обратный клапан DN 50 PN 16</t>
  </si>
  <si>
    <t xml:space="preserve">            Обратный клапан стальной флянцевый</t>
  </si>
  <si>
    <t>Обратный клапан стальной флянцевый Ду 80 Ру 16</t>
  </si>
  <si>
    <t>Обратный клапан стальной флянцевый Ду 100 Ру 16</t>
  </si>
  <si>
    <t>Обратный клапан стальной флянцевый Ду 65 Ру 16</t>
  </si>
  <si>
    <t>Обратный клапан стальной флянцевый Ду 150 Ру 16</t>
  </si>
  <si>
    <t>Обратный клапан стальной флянцевый Ду 200 Ру 16</t>
  </si>
  <si>
    <t>Обратный клапан стальной флянцевый Ду 250 Ру 16</t>
  </si>
  <si>
    <t>Обратный клапан стальной флянцевый Ду 300 Ру 16</t>
  </si>
  <si>
    <t>Двухстворчатый обратный клапан DN 65 PN 16</t>
  </si>
  <si>
    <t>Двухстворчатый обратный клапан DN 80 PN 16</t>
  </si>
  <si>
    <t>Двухстворчатый обратный клапан DN 100 PN 16</t>
  </si>
  <si>
    <t>Двухстворчатый обратный клапан DN 125 PN 16</t>
  </si>
  <si>
    <t>Двухстворчатый обратный клапан DN 150 PN 16</t>
  </si>
  <si>
    <t>Двухстворчатый обратный клапан DN 200 PN 16</t>
  </si>
  <si>
    <t>Двухстворчатый обратный клапан DN 250 PN 16</t>
  </si>
  <si>
    <t>Двухстворчатый обратный клапан DN 300 PN 16</t>
  </si>
  <si>
    <t>Двухстворчатый обратный клапан DN 350 PN 16</t>
  </si>
  <si>
    <t>Двухстворчатый обратный клапан DN 400 PN 16</t>
  </si>
  <si>
    <t>Двухстворчатый обратный клапан DN 500 PN 16</t>
  </si>
  <si>
    <t>Двухстворчатый обратный клапан DN 600 PN 16</t>
  </si>
  <si>
    <t>ожидается</t>
  </si>
  <si>
    <t>Запорный клапан стальной ручной J41H-25-20 DN-32 РУ-25</t>
  </si>
  <si>
    <t>Запорный клапан стальной ручной J41H-25-20 DN-40 РУ-25</t>
  </si>
  <si>
    <t>Запорный клапан стальной ручной J41H-25-20 DN-50 РУ-25</t>
  </si>
  <si>
    <t>Запорный клапан стальной ручной J41H-25-20 DN-65 РУ-25</t>
  </si>
  <si>
    <t>Запорный клапан стальной ручной J41H-25-20 DN-80 РУ-25</t>
  </si>
  <si>
    <t>Запорный клапан стальной ручной J41H-25-20 DN-100 РУ-25</t>
  </si>
  <si>
    <t>Запорный клапан стальной ручной J41H-25-20 DN-125 РУ-25</t>
  </si>
  <si>
    <t>Запорный клапан стальной ручной J41H-25-20 DN-150 РУ-25</t>
  </si>
  <si>
    <t>Тройник стальной Д 630</t>
  </si>
  <si>
    <t>Тройник стальной Д 530</t>
  </si>
  <si>
    <t>Тройник стальной Д 426</t>
  </si>
  <si>
    <t>Тройник стальной Д 325</t>
  </si>
  <si>
    <t>Тройник стальной Д 273</t>
  </si>
  <si>
    <t>Тройник стальной Д 219</t>
  </si>
  <si>
    <t>Тройник стальной Д 102</t>
  </si>
  <si>
    <t>Тройник стальной Д 65</t>
  </si>
  <si>
    <t>Тройник стальной Д 50</t>
  </si>
  <si>
    <t>Переходник стальной Ø 426</t>
  </si>
  <si>
    <t>Переходник стальной Ø 377</t>
  </si>
  <si>
    <t>Переходник стальной Ø 325</t>
  </si>
  <si>
    <t>Переходник стальной Ø 273</t>
  </si>
  <si>
    <t>Переходник стальной Ø 219</t>
  </si>
  <si>
    <t>Переходник стальной Ø 159</t>
  </si>
  <si>
    <t>Переходник стальной Ø 133</t>
  </si>
  <si>
    <t>Переходник стальной Ø 102</t>
  </si>
  <si>
    <t>Переходник стальной Ø 89</t>
  </si>
  <si>
    <t>Отвод стальной  Д 20х2-3,5 мм</t>
  </si>
  <si>
    <t>Отвод стальной  Д 10х2-3,5 мм</t>
  </si>
  <si>
    <t>Отвод стальной  Д 25х2-3,5 мм</t>
  </si>
  <si>
    <t>Отвод стальной  Д 32х3-3,5 мм</t>
  </si>
  <si>
    <t>Отвод стальной  Д 40х3-3,5 мм</t>
  </si>
  <si>
    <t>Отвод стальной  Д 59х3-3,5 мм</t>
  </si>
  <si>
    <t>Отвод стальной  Д 65х3-3,5 мм</t>
  </si>
  <si>
    <t>Отвод стальной  Д 89х3-3,5 мм</t>
  </si>
  <si>
    <t>Отвод стальной  Д 102х3-3,5 мм</t>
  </si>
  <si>
    <t>Отвод стальной  Д 125х4-4,5 мм</t>
  </si>
  <si>
    <t>Отвод стальной  Д 159х4-6 мм</t>
  </si>
  <si>
    <t>Отвод стальной  Д 325х8-12 мм (нов/ревизия)</t>
  </si>
  <si>
    <t>Отвод стальной  Д 426х10-14 мм (нов/ревизия)</t>
  </si>
  <si>
    <t>Отвод стальной  Д 530х12-16мм (нов/ревизия)</t>
  </si>
  <si>
    <t>Отвод стальной  Д 620х12-16мм (нов/ревизия)</t>
  </si>
  <si>
    <t>Отвод стальной  Д 1020х14-18мм (нов/ревизия)</t>
  </si>
  <si>
    <t>Отвод стальной  Д 1200х14-18мм (нов/ревизия)</t>
  </si>
  <si>
    <t>Отвод стальной  Д 219х6-8мм  (нов/ревизия)</t>
  </si>
  <si>
    <t xml:space="preserve">Отвод стальной  Д 820х14-18мм </t>
  </si>
  <si>
    <t>11000000/7500000</t>
  </si>
  <si>
    <t>3420000/2430000</t>
  </si>
  <si>
    <t>5360000/4100000</t>
  </si>
  <si>
    <t>2900000/2000000</t>
  </si>
  <si>
    <t>4500000/3400000</t>
  </si>
  <si>
    <t>9000000/6300000</t>
  </si>
  <si>
    <t>договарная</t>
  </si>
  <si>
    <t xml:space="preserve">          КЛИНОВАЯ ЗАДВИЖКА 6000 FAF</t>
  </si>
  <si>
    <t>КЛИНОВАЯ ЗАДВИЖКА 6000 DN-50 PN-16 FAF</t>
  </si>
  <si>
    <t>Турция</t>
  </si>
  <si>
    <t>КЛИНОВАЯ ЗАДВИЖКА 6000 DN-65 PN-16 FAF</t>
  </si>
  <si>
    <t>КЛИНОВАЯ ЗАДВИЖКА 6000 DN-80 PN-16 FAF</t>
  </si>
  <si>
    <t>КЛИНОВАЯ ЗАДВИЖКА 6000 DN-100 PN-16 FAF</t>
  </si>
  <si>
    <t>КЛИНОВАЯ ЗАДВИЖКА 6000 DN-125 PN-16 FAF</t>
  </si>
  <si>
    <t>КЛИНОВАЯ ЗАДВИЖКА 6000 DN-150 PN-16 FAF</t>
  </si>
  <si>
    <t>КЛИНОВАЯ ЗАДВИЖКА 6000 DN-200 PN-16 FAF</t>
  </si>
  <si>
    <t>КЛИНОВАЯ ЗАДВИЖКА 6000 DN-250 PN-16 FAF</t>
  </si>
  <si>
    <t>КЛИНОВАЯ ЗАДВИЖКА 6000 DN-300 PN-16 FAF</t>
  </si>
  <si>
    <t>КЛИНОВАЯ ЗАДВИЖКА 6000 DN-350 PN-16 FAF</t>
  </si>
  <si>
    <t>КЛИНОВАЯ ЗАДВИЖКА 6000 DN-400 PN-16 FAF</t>
  </si>
  <si>
    <t xml:space="preserve">     ШИБЕРНАЯ НОЖЕВАЯ ЗАДВИЖКА 6500 FAF</t>
  </si>
  <si>
    <t>ШИБЕРНАЯ НОЖЕВАЯ ЗАДВИЖКА 6500 DN-100 PN-10</t>
  </si>
  <si>
    <t>ШИБЕРНАЯ НОЖЕВАЯ ЗАДВИЖКА 6500 DN-125 PN-10</t>
  </si>
  <si>
    <t>ШИБЕРНАЯ НОЖЕВАЯ ЗАДВИЖКА 6500 DN-150 PN-10</t>
  </si>
  <si>
    <t>ШИБЕРНАЯ НОЖЕВАЯ ЗАДВИЖКА 6500 DN-200 PN-10</t>
  </si>
  <si>
    <t>ШИБЕРНАЯ НОЖЕВАЯ ЗАДВИЖКА 6500 DN-250 PN-10</t>
  </si>
  <si>
    <t>ШИБЕРНАЯ НОЖЕВАЯ ЗАДВИЖКА 6500 DN-300 PN-10</t>
  </si>
  <si>
    <t>ШИБЕРНАЯ НОЖЕВАЯ ЗАДВИЖКА 6500 DN-350 PN-10</t>
  </si>
  <si>
    <t>ШИБЕРНАЯ НОЖЕВАЯ ЗАДВИЖКА 6500 DN-400 PN-10</t>
  </si>
  <si>
    <t xml:space="preserve">     ДИСКОВЫЙ ЗАТВОР С ЭЛЕКТРОПРИВОДОМ 3500 (3770) FAF</t>
  </si>
  <si>
    <t xml:space="preserve">  ДИСКОВЫЙ ЗАТВОР С ЭЛЕКТРОПРИВОДОМ 3500  FAF DN-50 PN-16</t>
  </si>
  <si>
    <t xml:space="preserve">  ДИСКОВЫЙ ЗАТВОР С ЭЛЕКТРОПРИВОДОМ 3500  FAF DN-65 PN-16</t>
  </si>
  <si>
    <t xml:space="preserve">  ДИСКОВЫЙ ЗАТВОР С ЭЛЕКТРОПРИВОДОМ 3500  FAF DN-80 PN-16</t>
  </si>
  <si>
    <t xml:space="preserve">  ДИСКОВЫЙ ЗАТВОР С ЭЛЕКТРОПРИВОДОМ 3500  FAF DN-100 PN-16</t>
  </si>
  <si>
    <t xml:space="preserve">  ДИСКОВЫЙ ЗАТВОР С ЭЛЕКТРОПРИВОДОМ 3500  FAF DN-150 PN-16</t>
  </si>
  <si>
    <t xml:space="preserve">  ДИСКОВЫЙ ЗАТВОР С ЭЛЕКТРОПРИВОДОМ 3500  FAF DN-200 PN-16</t>
  </si>
  <si>
    <t xml:space="preserve">  ДИСКОВЫЙ ЗАТВОР С ЭЛЕКТРОПРИВОДОМ 3500  FAF DN-250 PN-16</t>
  </si>
  <si>
    <t>Люк чугунный легкий (для зеленных зон и тротуаров)Л-45</t>
  </si>
  <si>
    <t xml:space="preserve">Люк чугунный средний круглый  "Средний" Грузоподъёмность до 20тнС-85 </t>
  </si>
  <si>
    <t xml:space="preserve">Люк чугунный легкий круглый "Стандарт"  Грузоподъёмность до 15тн.Л-70 </t>
  </si>
  <si>
    <t>Люк чугунный средний круглый  "Средний-2" Грузоподъёмность до 25тн.С-95</t>
  </si>
  <si>
    <t xml:space="preserve">Люк чугунный тяжелый  круглый  "Тяжелый" Грузоподъёмность до 40тн.Т-115 (Д70) </t>
  </si>
  <si>
    <t xml:space="preserve">Люк чугунный тяжелый  круглый  "Тяжелый" Грузоподъёмность до 40тн.Т-140 (Д60) </t>
  </si>
  <si>
    <t xml:space="preserve">Люк чугунный средний (дождеприемник)  круглый  "С-95-2" Грузоподъёмность до 20тн.С (В125) </t>
  </si>
  <si>
    <t>Дождеприемник чугунный тяжелый ДД- 130</t>
  </si>
  <si>
    <t xml:space="preserve">Решетка чугунная Р-50 </t>
  </si>
  <si>
    <t xml:space="preserve">Решетка чугунная лотковая (легкая)  500х400 </t>
  </si>
  <si>
    <t xml:space="preserve">Решетка чугунная лотковая( тяжелая ) 400х600 </t>
  </si>
  <si>
    <t>КЛИНОВАЯ ЗАДВИЖКА 6000 DN-50 PN-16</t>
  </si>
  <si>
    <t>КЛИНОВАЯ ЗАДВИЖКА 6000 DN-65 PN-16</t>
  </si>
  <si>
    <t>КЛИНОВАЯ ЗАДВИЖКА 6000 DN-80 PN-16</t>
  </si>
  <si>
    <t>КЛИНОВАЯ ЗАДВИЖКА 6000 DN-100 PN-16</t>
  </si>
  <si>
    <t>КЛИНОВАЯ ЗАДВИЖКА 6000 DN-150 PN-16</t>
  </si>
  <si>
    <t>КЛИНОВАЯ ЗАДВИЖКА 6000 DN-200 PN-16</t>
  </si>
  <si>
    <t>Задвижка чугунная 30ч6бр Ду-50 Ру -10</t>
  </si>
  <si>
    <t>Задвижка чугунная 30ч6бр Ду-80 Ру -10</t>
  </si>
  <si>
    <t>Задвижка чугунная 30ч6бр Ду-100 Ру -10</t>
  </si>
  <si>
    <t>Задвижка чугунная 30ч6бр Ду-125 Ру -10</t>
  </si>
  <si>
    <t>Задвижка чугунная 30ч6бр Ду-150 Ру -10</t>
  </si>
  <si>
    <t>Задвижка чугунная 30ч6бр Ду-200 Ру -10</t>
  </si>
  <si>
    <t>Задвижка чугунная 30ч6бр Ду-250 Ру -10</t>
  </si>
  <si>
    <t>Задвижка чугунная 30ч6бр Ду-300 Ру -10</t>
  </si>
  <si>
    <t>Задвижка чугунная 30ч6бр Ду-350 Ру -10</t>
  </si>
  <si>
    <t>Задвижка чугунная 30ч6бр Ду-400 Ру -10</t>
  </si>
  <si>
    <t>Задвижка чугунная 30ч6бр Ду-500 Ру -10</t>
  </si>
  <si>
    <t>Задвижка чугунная 30ч6бр Ду-600 Ру -10</t>
  </si>
  <si>
    <t>Задвижка чугунная 30ч6бр Ду-800 Ру -10</t>
  </si>
  <si>
    <t>Задвижка чугунная 30ч6бр Ду-1000 Ру -10</t>
  </si>
  <si>
    <t>Задвижка чугунная 30ч6бр Ду-1200 Ру -10</t>
  </si>
  <si>
    <t>Задвижка стальная  30с41нж Ду-50 Pу-16</t>
  </si>
  <si>
    <t>Задвижка стальная  30с41нж Ду-80 Pу-16</t>
  </si>
  <si>
    <t xml:space="preserve">Задвижка стальная  30с41нж Ду-100 Pу-16   </t>
  </si>
  <si>
    <t xml:space="preserve">Задвижка стальная  30с41нж Ду-150 Pу-16   </t>
  </si>
  <si>
    <t xml:space="preserve">Задвижка стальная  30с41нж Ду-200 Pу-16  </t>
  </si>
  <si>
    <t xml:space="preserve">Задвижка стальная  30с41нж Ду-250 Pу-16   </t>
  </si>
  <si>
    <t xml:space="preserve">Задвижка стальная  30с41нж Ду-300 Pу-16   </t>
  </si>
  <si>
    <t>Задвижка стальная  30с41нж Ду-350 Pу-16</t>
  </si>
  <si>
    <t xml:space="preserve">Задвижка стальная  30с41нж Ду-400 Pу-16   </t>
  </si>
  <si>
    <t xml:space="preserve">Задвижка стальная  30с41нж Ду-500 Pу-16   </t>
  </si>
  <si>
    <t xml:space="preserve">Задвижка стальная  30с41нж Ду-600 Pу-16   </t>
  </si>
  <si>
    <t xml:space="preserve">       договарная</t>
  </si>
  <si>
    <t xml:space="preserve">Задвижка стальная  30с41нж Ду-700 Pу-16   </t>
  </si>
  <si>
    <t xml:space="preserve">Задвижка стальная  30с41нж Ду-800 Pу-16   </t>
  </si>
  <si>
    <t xml:space="preserve">        договарная</t>
  </si>
  <si>
    <t xml:space="preserve">Задвижка стальная  30с41нж Ду-1000 Pу-16  </t>
  </si>
  <si>
    <t>тный клапан стальной флянцевый Ду 50 Ру 16</t>
  </si>
  <si>
    <t xml:space="preserve">                              Демонтажные вставки </t>
  </si>
  <si>
    <t>Демонтажная вставка (сталь) Ду-50 Pу-16</t>
  </si>
  <si>
    <t>Демонтажная вставка (сталь) Ду-80 Pу-16</t>
  </si>
  <si>
    <t xml:space="preserve">Демонтажная вставка (сталь) Ду-100 Pу-16   </t>
  </si>
  <si>
    <t xml:space="preserve">Демонтажная вставка (сталь) Ду-150 Pу-16   </t>
  </si>
  <si>
    <t xml:space="preserve">Демонтажная вставка (сталь) Ду-200 Pу-16  </t>
  </si>
  <si>
    <t xml:space="preserve">Демонтажная вставка (сталь) Ду-250 Pу-16   </t>
  </si>
  <si>
    <t xml:space="preserve">Демонтажная вставка (сталь) Ду-300 Pу-16   </t>
  </si>
  <si>
    <t xml:space="preserve">                              Задвижки стальные.25</t>
  </si>
  <si>
    <t>Задвижка стальная  30с64нж Ду-50 Pу-25</t>
  </si>
  <si>
    <t>Задвижка стальная  30с64нж Ду-80 Pу-25</t>
  </si>
  <si>
    <t xml:space="preserve">Задвижка стальная  30с64нж Ду-100 Pу-25  </t>
  </si>
  <si>
    <t xml:space="preserve">Задвижка стальная  30с64нж Ду-150 Pу-25  </t>
  </si>
  <si>
    <t xml:space="preserve">Задвижка стальная  30с64нж Ду-200 Pу-25 </t>
  </si>
  <si>
    <t xml:space="preserve">Задвижка стальная  30с64нж Ду-250 Pу-25  </t>
  </si>
  <si>
    <t xml:space="preserve">Задвижка стальная  30с64нж Ду-300 Pу-25 </t>
  </si>
  <si>
    <t>Задвижка стальная  30с64нж Ду-350 Pу-25</t>
  </si>
  <si>
    <t xml:space="preserve">Задвижка стальная  30с64нж Ду-400 Pу-25 </t>
  </si>
  <si>
    <t xml:space="preserve">Задвижка стальная  30с64нж Ду-500 Pу-25 </t>
  </si>
  <si>
    <t xml:space="preserve">Задвижка стальная  30с64нж Ду-600 Pу-25  </t>
  </si>
  <si>
    <t xml:space="preserve">Задвижка стальная  30с64нж Ду-700 Pу-25  </t>
  </si>
  <si>
    <t xml:space="preserve">Задвижка стальная  30с64нж Ду-800 Pу-25 </t>
  </si>
  <si>
    <t xml:space="preserve">Задвижка стальная  30с64нж Ду-1000 Pу-25   </t>
  </si>
  <si>
    <t xml:space="preserve">                              Задвижки стальные.40</t>
  </si>
  <si>
    <t>Задвижка стальная  30с15нж Ду-50 Pу-40</t>
  </si>
  <si>
    <t>Задвижка стальная  30с15нж Ду-80 Pу-40</t>
  </si>
  <si>
    <t>Задвижка стальная  30с15нж Ду-100 Pу-40</t>
  </si>
  <si>
    <t xml:space="preserve">Задвижка стальная  30с15нж Ду-150 Pу-40  </t>
  </si>
  <si>
    <t xml:space="preserve">Задвижка стальная  30с15нж Ду-200 Pу-40 </t>
  </si>
  <si>
    <t xml:space="preserve">Задвижка стальная  30с15нж Ду-250 Pу-40  </t>
  </si>
  <si>
    <t xml:space="preserve">Задвижка стальная  30с15нж Ду-300 Pу-40 </t>
  </si>
  <si>
    <t>Задвижка стальная  30с15нж Ду-350 Pу-40</t>
  </si>
  <si>
    <t xml:space="preserve">Задвижка стальная  30с15нж Ду-400 Pу-40 </t>
  </si>
  <si>
    <t xml:space="preserve">Задвижка стальная  30с15нж Ду-500 Pу-40 </t>
  </si>
  <si>
    <t xml:space="preserve">Задвижка стальная  30с15нж Ду-600 Pу-40  </t>
  </si>
  <si>
    <t xml:space="preserve">Задвижка стальная  30с15нж Ду-700 Pу-40  </t>
  </si>
  <si>
    <t xml:space="preserve">Задвижка стальная  30с15нж Ду-800 Pу-40 </t>
  </si>
  <si>
    <t xml:space="preserve">Задвижка стальная  30с15нж Ду-1000 Pу-40   </t>
  </si>
  <si>
    <t xml:space="preserve">                              Задвижки стальные.64</t>
  </si>
  <si>
    <t>Задвижка стальная  30с76нж Ду-50 Pу-64</t>
  </si>
  <si>
    <t>Задвижка стальная  30с76нж Ду-80 Pу-64</t>
  </si>
  <si>
    <t>Задвижка стальная  30с76нж Ду-100 Pу-64</t>
  </si>
  <si>
    <t xml:space="preserve">Задвижка стальная  30с76нж Ду-150 Pу-64  </t>
  </si>
  <si>
    <t xml:space="preserve">Задвижка стальная  30с76нж Ду-200 Pу-64 </t>
  </si>
  <si>
    <t xml:space="preserve">Задвижка стальная  30с76нж Ду-250 Pу-64  </t>
  </si>
  <si>
    <t xml:space="preserve">Задвижка стальная  30с76нж Ду-300 Pу-64 </t>
  </si>
  <si>
    <t>Задвижка стальная  30с76нж Ду-350 Pу-64</t>
  </si>
  <si>
    <t xml:space="preserve">Задвижка стальная  30с76нж Ду-400 Pу-64 </t>
  </si>
  <si>
    <t xml:space="preserve">Задвижка стальная  30с76нж Ду-500 Pу-64 </t>
  </si>
  <si>
    <t xml:space="preserve">РЕЗИНОВЫЙ КОМПЕНСАТОР </t>
  </si>
  <si>
    <t>РЕЗИНОВЫЙ КОМПЕНСАТОР DN-50 PN-16</t>
  </si>
  <si>
    <t>РЕЗИНОВЫЙ КОМПЕНСАТОР DN-65 PN-16</t>
  </si>
  <si>
    <t>РЕЗИНОВЫЙ КОМПЕНСАТОР  DN-80 PN-16</t>
  </si>
  <si>
    <t>РЕЗИНОВЫЙ КОМПЕНСАТОР DN-100 PN-16</t>
  </si>
  <si>
    <t>РЕЗИНОВЫЙ КОМПЕНСАТОР DN-125 PN-16</t>
  </si>
  <si>
    <t>РЕЗИНОВЫЙ КОМПЕНСАТОР DN-150 PN-16</t>
  </si>
  <si>
    <t>РЕЗИНОВЫЙ КОМПЕНСАТОР DN-200 PN-16</t>
  </si>
  <si>
    <t>РЕЗИНОВЫЙ КОМПЕНСАТОР DN-250 PN-16</t>
  </si>
  <si>
    <t>РЕЗИНОВЫЙ КОМПЕНСАТОР DN-300 PN-16</t>
  </si>
  <si>
    <t xml:space="preserve">ФИЛЬТР ГРЯЗЕУЛОВИТЕЛЬ </t>
  </si>
  <si>
    <t>ФИЛЬТР ГРЯЗЕУЛОВИТЕЛЬ DN-50 PN-16</t>
  </si>
  <si>
    <t>ФИЛЬТР ГРЯЗЕУЛОВИТЕЛЬ DN-65 PN-16</t>
  </si>
  <si>
    <t>ФИЛЬТР ГРЯЗЕУЛОВИТЕЛЬ DN-80 PN-16</t>
  </si>
  <si>
    <t>ФИЛЬТР ГРЯЗЕУЛОВИТЕЛЬ DN-100 PN-16</t>
  </si>
  <si>
    <t>ФИЛЬТР ГРЯЗЕУЛОВИТЕЛЬ  DN-125 PN-16</t>
  </si>
  <si>
    <t>ФИЛЬТР ГРЯЗЕУЛОВИТЕЛЬ DN-150 PN-16</t>
  </si>
  <si>
    <t>ФИЛЬТР ГРЯЗЕУЛОВИТЕЛЬ  DN-200 PN-16</t>
  </si>
  <si>
    <t>ФИЛЬТР ГРЯЗЕУЛОВИТЕЛЬ DN-250 PN-16</t>
  </si>
  <si>
    <t>ФИЛЬТР ГРЯЗЕУЛОВИТЕЛЬ DN-300 PN-16</t>
  </si>
  <si>
    <t>Задвижка с прорезининным клином</t>
  </si>
  <si>
    <t>Вентиль пожарный Д 50</t>
  </si>
  <si>
    <t xml:space="preserve">                        Вентиль пожарный</t>
  </si>
  <si>
    <t>Вентиль пожарный Д 65</t>
  </si>
  <si>
    <t>Отвод стальной  Д 720х10-14мм</t>
  </si>
  <si>
    <t>Переходник стальной Ø 57</t>
  </si>
  <si>
    <t xml:space="preserve">Договорная </t>
  </si>
  <si>
    <t xml:space="preserve"> Баллон кислородный, углекислый, озот</t>
  </si>
  <si>
    <t>Баллон 40л Б/У с гарантией на 5 лет</t>
  </si>
  <si>
    <t>Баллон 40л Новый</t>
  </si>
  <si>
    <t xml:space="preserve">Пропан баллон </t>
  </si>
  <si>
    <t xml:space="preserve">пропан баллон </t>
  </si>
  <si>
    <t xml:space="preserve">Узбекистан </t>
  </si>
  <si>
    <t xml:space="preserve">Беларусь </t>
  </si>
  <si>
    <t>Гофрированные Трубы</t>
  </si>
  <si>
    <t>Гофрированные Трубы DN 150 / SN 8 PE 100</t>
  </si>
  <si>
    <t>Гофрированные Трубы DN 200 / SN 8 PE 100</t>
  </si>
  <si>
    <t>Гофрированные Трубы DN 300 / SN 8 PE 100</t>
  </si>
  <si>
    <t>Гофрированные Трубы DN 400 / SN 8 PE 100</t>
  </si>
  <si>
    <t>Гофрированные Трубы DN 500 / SN 8 PE 100</t>
  </si>
  <si>
    <t>Труба гофрированная с металлическим слоем DN 600 / SN 8  PE 100</t>
  </si>
  <si>
    <t>DN 150 / SN 4  PE 100</t>
  </si>
  <si>
    <t>DN 200/ SN 4  PE 100</t>
  </si>
  <si>
    <t>DN 300 / SN 4  PE 100</t>
  </si>
  <si>
    <t>DN 400 / SN 4  PE 100</t>
  </si>
  <si>
    <t>DN 500 / SN 4  PE 100</t>
  </si>
  <si>
    <t xml:space="preserve"> ПНД трубы</t>
  </si>
  <si>
    <t>Полиэтиленовые трубы 50 мм стенка 2,4мм PN 8 PE 100</t>
  </si>
  <si>
    <t>Полиэтиленовые трубы 63 мм  стенка 3 мм PN 8 PE 100</t>
  </si>
  <si>
    <t>Полиэтиленовые трубы 75 мм стенка 3,6мм  PN 8 PE 100</t>
  </si>
  <si>
    <t>Полиэтиленовые трубы 63 мм стенка 2,4мм PN 6 PE 100</t>
  </si>
  <si>
    <t>Полиэтиленовые трубы 75 мм стенка 2,7мм PN 6 PE 100</t>
  </si>
  <si>
    <t>Полиэтиленовые трубы 90 мм стенка 5,4мм  PN 10 PE 100</t>
  </si>
  <si>
    <t>Полиэтиленовые трубы 110 мм стенка 4мм PN 6 PE 100</t>
  </si>
  <si>
    <t>Полиэтиленовые трубы 110 мм стенка 6,6мм PN 10 PE 100</t>
  </si>
  <si>
    <t>Полиэтиленовые трубы 160 мм стенка 5,8мм PN 6 PE 100</t>
  </si>
  <si>
    <t>Полиэтиленовые трубы 160 мм стенка 9,5мм PN 10 PE 100</t>
  </si>
  <si>
    <t>Полиэтиленовые трубы 200 мм стенка 11,9мм PN 10 PE 100</t>
  </si>
  <si>
    <t>Полиэтиленовые трубы 225 мм стенка 13,4мм PN 10 PE 100</t>
  </si>
  <si>
    <t>Полиэтиленовые трубы 280 мм стенка 16,6мм PN 10 PE 100</t>
  </si>
  <si>
    <t>Полиэтиленовые трубы 315 мм стенка 18,7мм PN 10 PE 100</t>
  </si>
  <si>
    <t>Фитинги ПНД</t>
  </si>
  <si>
    <t>Колено PN 10 DN 110 - 45*  PE100</t>
  </si>
  <si>
    <t>Колено PN 10 DN 110 - 90* PE100</t>
  </si>
  <si>
    <t>Колено PN 10  DN 160 - 45* PE100</t>
  </si>
  <si>
    <t>Колено PN 10  DN 160 - 90* PE100</t>
  </si>
  <si>
    <t>Колено PN 10 DN 225 - 90* PE100</t>
  </si>
  <si>
    <t>Колено PN 16 DN 160 - 90* PE100</t>
  </si>
  <si>
    <t>Колено PN 16 DN 110 - 90* PE100</t>
  </si>
  <si>
    <t>Колено PN 10 DN 250 - 90* PE100</t>
  </si>
  <si>
    <t>Полу отвод DN160 45* PN16 PE100</t>
  </si>
  <si>
    <t>Полу отвод DN200 45* PN10 PE100</t>
  </si>
  <si>
    <t>Прямой переходник  PN 10 DN 110/90 PE100</t>
  </si>
  <si>
    <t>Прямой переходник  PN 10 DN 110/63 PE100</t>
  </si>
  <si>
    <t>Прямой переходник  PN 10 DN 225/110 PE100</t>
  </si>
  <si>
    <t>Прямой переходник  PN 10 DN 225/160 PE100</t>
  </si>
  <si>
    <t>Прямой переходник  PN 10 DN 160/110 PE100</t>
  </si>
  <si>
    <t>Переходник DN315х200 PN10 PE100</t>
  </si>
  <si>
    <t>Переходник DN63х32 PN16 PE100</t>
  </si>
  <si>
    <t>Переходник DN90х63 PN16 PE100</t>
  </si>
  <si>
    <t>Переходник DN110х32 PN16 PE100</t>
  </si>
  <si>
    <t>Переходник DN160х140 PN16 PE100</t>
  </si>
  <si>
    <t>Переходник DN200х110 PN10 PE100</t>
  </si>
  <si>
    <t>Переходник DN225х200 PN10 PE100</t>
  </si>
  <si>
    <t>Переходник DN250х160 PN10 PE100</t>
  </si>
  <si>
    <t>Переходник DN315х225 PN10 PE100</t>
  </si>
  <si>
    <t>Переходник DN315х250 PN10 PE100</t>
  </si>
  <si>
    <t>Переходник DN32х25 PN16 PE100</t>
  </si>
  <si>
    <t>Муфта DN 32 PE100</t>
  </si>
  <si>
    <t>Муфта DN 110 PE100</t>
  </si>
  <si>
    <t>Муфта DN 160 PE100</t>
  </si>
  <si>
    <t>Заглушка PN16 DN 160 PE100</t>
  </si>
  <si>
    <t>Заглушка PN16 DN 110 PE100</t>
  </si>
  <si>
    <t>Втулка DN140 PN10 PE100</t>
  </si>
  <si>
    <t>Втулка DN355 PN10 PE100</t>
  </si>
  <si>
    <t>Втулка DN90 PN10/16 PE100</t>
  </si>
  <si>
    <t>Втулка DN75 PN16 PE100</t>
  </si>
  <si>
    <t>Втулка (Адаптер) PN 16 DN 225 PE100</t>
  </si>
  <si>
    <t>Втулка (Адаптер) PN 10 DN 225 PE100</t>
  </si>
  <si>
    <t>Втулка (Адаптер) PN16 DN 110 PE100</t>
  </si>
  <si>
    <t>Втулка (Адаптер) PN16 DN 160 PE100</t>
  </si>
  <si>
    <t>Втулка (Адаптер) PN16 DN 200 PE100</t>
  </si>
  <si>
    <t>Втулка (Адаптер) PN10 DN 200 PE100</t>
  </si>
  <si>
    <t>Втулка (Адаптер) PN16 DN 250 PE100</t>
  </si>
  <si>
    <t>Втулка (Адаптер) PN10 DN 250 PE100</t>
  </si>
  <si>
    <t>Втулка (Адаптер) PN10 DN 315 PE100</t>
  </si>
  <si>
    <t>Втулка (Адаптер) PN16 DN 315 PE100</t>
  </si>
  <si>
    <t>Втулка (Адаптер) PN 10 DN 110 PE100</t>
  </si>
  <si>
    <t>Втулка (Адаптер) PN 10 DN 160 PE100</t>
  </si>
  <si>
    <t>Адаптер (Втулка) DN50мм  PE100</t>
  </si>
  <si>
    <t>Адаптер (Втулка) DN63мм PE100</t>
  </si>
  <si>
    <t>Адаптер (Втулка) DN75мм PE100</t>
  </si>
  <si>
    <t>Адаптер (Втулка) DN90мм PE100</t>
  </si>
  <si>
    <t>Заглушка DN50мм PE100</t>
  </si>
  <si>
    <t>Заглушка DN63мм PE100</t>
  </si>
  <si>
    <t>Заглушка DN75мм PE100</t>
  </si>
  <si>
    <t>Заглушка DN90мм PE100</t>
  </si>
  <si>
    <t>Переходник DN110/50мм PE100</t>
  </si>
  <si>
    <t>Переходник DN110/75мм PE100</t>
  </si>
  <si>
    <t>Переходник DN200/160мм PE100</t>
  </si>
  <si>
    <t>Переходник DN250/200мм PE100</t>
  </si>
  <si>
    <t>Отвод 90* SDR 17   200мм PN10</t>
  </si>
  <si>
    <t>Отвод 90* SDR 17   250мм PN10</t>
  </si>
  <si>
    <t>Отвод 90* SDR 17   315мм PN10</t>
  </si>
  <si>
    <t xml:space="preserve"> Втулка (адаптер) SDR 17   400мм PN10</t>
  </si>
  <si>
    <t xml:space="preserve"> Втулка (адаптер) SDR 17   500мм PN10</t>
  </si>
  <si>
    <t xml:space="preserve"> Втулка (адаптер) SDR 17   355мм PN10</t>
  </si>
  <si>
    <t xml:space="preserve">                         Запорная арматура!      </t>
  </si>
  <si>
    <t xml:space="preserve">                     Китай</t>
  </si>
  <si>
    <t>Тройник DN110х32 PN16 PE100</t>
  </si>
  <si>
    <t>Тройник DN110/75мм PE100</t>
  </si>
  <si>
    <t>Тройник DN110/50мм PE100</t>
  </si>
  <si>
    <t>ТройникDN90мм PE100</t>
  </si>
  <si>
    <t>Тройник DN75мм PE100</t>
  </si>
  <si>
    <t>Тройник DN32х32 PN16 PE100</t>
  </si>
  <si>
    <t>Тройник DN63х32 PN16 PE100</t>
  </si>
  <si>
    <t>Тройник DN63х63 PN16 PE100</t>
  </si>
  <si>
    <t>Тройник DN90х32 PN16 PE100</t>
  </si>
  <si>
    <t>Тройник DN40х32 PE100</t>
  </si>
  <si>
    <t>Тройник DN110х32 PN10 PE100</t>
  </si>
  <si>
    <t>Тройник DN40х25 PE100</t>
  </si>
  <si>
    <t>Тройник DN125х125 PN16 PE100</t>
  </si>
  <si>
    <t>Тройник DN200х160 PN10 PE100</t>
  </si>
  <si>
    <t>Тройник DN160х50 PN16 PE100</t>
  </si>
  <si>
    <t>Тройник DN160х63 PN10 PE100</t>
  </si>
  <si>
    <t>Тройник DN250х160 PN10 PE100</t>
  </si>
  <si>
    <t>Тройник DN250х250 PN10 PE100</t>
  </si>
  <si>
    <t>Тройник DN315х200 PN16 PE100</t>
  </si>
  <si>
    <t>Тройник DN400х160 PN10 PE100</t>
  </si>
  <si>
    <t>Тройник PN 10 DN160/160 PE100</t>
  </si>
  <si>
    <t>Тройник PN 16 DN160/160 PE100</t>
  </si>
  <si>
    <t>Тройник PN 10 DN110/63 PE100</t>
  </si>
  <si>
    <t>Тройник PN 10 DN110/90 PE100</t>
  </si>
  <si>
    <t>Тройник PN 16 DN110/90 PE100</t>
  </si>
  <si>
    <t>Тройник PN 10 DN160/110 PE100</t>
  </si>
  <si>
    <t>Тройник PN 10 DN160/90 PE100</t>
  </si>
  <si>
    <t>Тройник PN 16 DN160/90 PE100</t>
  </si>
  <si>
    <t>Тройник PN 10 DN225/160 PE100</t>
  </si>
  <si>
    <t>Тройник PN 10 DN225/110 PE100</t>
  </si>
  <si>
    <t>Тройник PN 10 DN225/225 PE100</t>
  </si>
  <si>
    <t>Тройник SDR 17   315мм PN10</t>
  </si>
  <si>
    <t>Тройник SDR 17   200/160мм PN10</t>
  </si>
  <si>
    <t>Тройник SDR 17   200мм PN10</t>
  </si>
  <si>
    <t>Тройник SDR 17   250/110мм PN10</t>
  </si>
  <si>
    <t>Тройник SDR 17   250/160мм PN10</t>
  </si>
  <si>
    <t>Тройник SDR 17   200/110мм PN10</t>
  </si>
  <si>
    <t>Тройник SDR 17   250мм PN10</t>
  </si>
  <si>
    <t>Тройник PN 10 DN110/110  PE100</t>
  </si>
  <si>
    <t>Тройник DN63мм PE100</t>
  </si>
  <si>
    <t>Тройник DN50мм PE100</t>
  </si>
  <si>
    <t xml:space="preserve">   Китай</t>
  </si>
  <si>
    <t>Предохранительный клапан СППК</t>
  </si>
  <si>
    <t>Сппк 50/16</t>
  </si>
  <si>
    <t>Сппк 50/40</t>
  </si>
  <si>
    <t>Сппк 50/64</t>
  </si>
  <si>
    <t>Сппк 80/16</t>
  </si>
  <si>
    <t>Сппк 100/40</t>
  </si>
  <si>
    <t>Сппк 100/64</t>
  </si>
  <si>
    <t>Сппк 150/16</t>
  </si>
  <si>
    <t>Сппк 150/40</t>
  </si>
  <si>
    <t>Сппк 150/64</t>
  </si>
  <si>
    <t>Затвор дисковый поворотный чугунный ручной  DN-125 PN16</t>
  </si>
  <si>
    <t>Флянец стальной Ду 32х 17 мм</t>
  </si>
  <si>
    <t>Флянец стальной Ду 40х 17 мм</t>
  </si>
  <si>
    <t>850 000/1 050 000</t>
  </si>
  <si>
    <t>997 500/1 207 500</t>
  </si>
  <si>
    <t>Отвод стальной  Д 273х8-12 мм (нов/ревизия)</t>
  </si>
  <si>
    <t xml:space="preserve">        Затвор дисковый поворотный нержавеюший </t>
  </si>
  <si>
    <t xml:space="preserve">Затвор дисковый поворотный нж Ду-40  Ру-16 </t>
  </si>
  <si>
    <t xml:space="preserve">Затвор дисковый поворотный нж Ду50  Ру-16 </t>
  </si>
  <si>
    <t xml:space="preserve">Затвор дисковый поворотный нж Ду-65  Ру-16 </t>
  </si>
  <si>
    <t xml:space="preserve">Затвор дисковый поворотный нж Ду-80  Ру-16 </t>
  </si>
  <si>
    <t xml:space="preserve">Затвор дисковый поворотный нж Ду-100  Ру-16 </t>
  </si>
  <si>
    <t xml:space="preserve">Затвор дисковый поворотный нж Ду-125  Ру-16 </t>
  </si>
  <si>
    <t xml:space="preserve">Затвор дисковый поворотный нж Ду-150  Ру-16 </t>
  </si>
  <si>
    <r>
      <t xml:space="preserve">                             </t>
    </r>
    <r>
      <rPr>
        <b/>
        <sz val="18"/>
        <color indexed="8"/>
        <rFont val="Calibri"/>
        <family val="2"/>
        <charset val="204"/>
      </rPr>
      <t>фланцы нержавеюшие</t>
    </r>
    <r>
      <rPr>
        <b/>
        <sz val="12"/>
        <color indexed="8"/>
        <rFont val="Calibri"/>
        <family val="2"/>
        <charset val="204"/>
      </rPr>
      <t xml:space="preserve"> </t>
    </r>
  </si>
  <si>
    <t>Флянец нержавеюший Ду15- х 17 мм</t>
  </si>
  <si>
    <t>Флянец нержавеюший Ду20- х 17 мм</t>
  </si>
  <si>
    <t>Флянец нержавеюший Ду25- х 17 мм</t>
  </si>
  <si>
    <t>Флянец нержавеюший Ду32- х 17 мм</t>
  </si>
  <si>
    <t>Флянец нержавеюший Ду40- х 17 мм</t>
  </si>
  <si>
    <t>Флянец нержавеюший Ду50- х 17 мм</t>
  </si>
  <si>
    <t>Флянец нержавеюший Ду65- х 17 мм</t>
  </si>
  <si>
    <t>Флянец нержавеюший Ду80- х 17 мм</t>
  </si>
  <si>
    <t>Флянец нержавеюший Ду100- х 17 мм</t>
  </si>
  <si>
    <t>Флянец нержавеюший Ду125- х 17 мм</t>
  </si>
  <si>
    <t>Флянец нержавеюший Ду150- х 17 мм</t>
  </si>
  <si>
    <t>Флянец нержавеюший Ду-200 х 17 мм</t>
  </si>
  <si>
    <t>4 370  000</t>
  </si>
  <si>
    <t xml:space="preserve">                                 Вентиль пожарный </t>
  </si>
  <si>
    <t xml:space="preserve">вентиль пожарный Д-50 </t>
  </si>
  <si>
    <t>вентиль пожарный Д-65</t>
  </si>
  <si>
    <t xml:space="preserve">ООО « DAMIEN TRADE GROUP SERVICE »  </t>
  </si>
  <si>
    <t xml:space="preserve">        Менеджер отдела сбыта: Сергей (+99899 516 32 45 / +99899 986 32 41)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</si>
</sst>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₽_-;\-* #,##0.00\ _₽_-;_-* &quot;-&quot;??\ _₽_-;_-@_-"/>
    <numFmt numFmtId="165" formatCode="_-* #,##0_р_._-;\-* #,##0_р_._-;_-* &quot;-&quot;??_р_._-;_-@_-"/>
  </numFmts>
  <fonts count="28" x14ac:knownFonts="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i/>
      <sz val="14"/>
      <color indexed="8"/>
      <name val="Calibri"/>
      <family val="2"/>
      <charset val="204"/>
    </font>
    <font>
      <b/>
      <i/>
      <sz val="22"/>
      <color indexed="8"/>
      <name val="Calibri"/>
      <family val="2"/>
      <charset val="204"/>
    </font>
    <font>
      <b/>
      <i/>
      <sz val="18"/>
      <color indexed="8"/>
      <name val="Calibri"/>
      <family val="2"/>
      <charset val="204"/>
    </font>
    <font>
      <i/>
      <sz val="11"/>
      <color indexed="8"/>
      <name val="Calibri"/>
      <family val="2"/>
      <charset val="204"/>
    </font>
    <font>
      <b/>
      <i/>
      <sz val="12"/>
      <color indexed="8"/>
      <name val="Calibri"/>
      <family val="2"/>
      <charset val="204"/>
    </font>
    <font>
      <b/>
      <i/>
      <sz val="12"/>
      <name val="Calibri"/>
      <family val="2"/>
      <charset val="204"/>
    </font>
    <font>
      <b/>
      <i/>
      <sz val="11"/>
      <color indexed="10"/>
      <name val="Calibri"/>
      <family val="2"/>
      <charset val="204"/>
    </font>
    <font>
      <b/>
      <i/>
      <sz val="11"/>
      <color indexed="8"/>
      <name val="Calibri"/>
      <family val="2"/>
      <charset val="204"/>
    </font>
    <font>
      <b/>
      <i/>
      <sz val="16"/>
      <color indexed="8"/>
      <name val="Calibri"/>
      <family val="2"/>
      <charset val="204"/>
    </font>
    <font>
      <i/>
      <sz val="16"/>
      <color indexed="8"/>
      <name val="Calibri"/>
      <family val="2"/>
      <charset val="204"/>
    </font>
    <font>
      <b/>
      <i/>
      <sz val="14"/>
      <color indexed="8"/>
      <name val="Calibri"/>
      <family val="2"/>
      <charset val="204"/>
    </font>
    <font>
      <i/>
      <sz val="12"/>
      <color indexed="8"/>
      <name val="Calibri"/>
      <family val="2"/>
      <charset val="204"/>
    </font>
    <font>
      <b/>
      <i/>
      <sz val="12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b/>
      <sz val="16"/>
      <color theme="1"/>
      <name val="Calibri"/>
      <family val="2"/>
      <charset val="204"/>
    </font>
    <font>
      <sz val="16"/>
      <color theme="1"/>
      <name val="Calibri"/>
      <family val="2"/>
      <charset val="204"/>
    </font>
    <font>
      <b/>
      <sz val="26"/>
      <color theme="3" tint="0.79998168889431442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</fills>
  <borders count="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93">
    <xf numFmtId="0" fontId="0" fillId="0" borderId="0" xfId="0"/>
    <xf numFmtId="0" fontId="0" fillId="0" borderId="0" xfId="0" applyBorder="1"/>
    <xf numFmtId="0" fontId="0" fillId="0" borderId="0" xfId="0" applyFill="1" applyBorder="1"/>
    <xf numFmtId="165" fontId="1" fillId="0" borderId="0" xfId="1" applyNumberFormat="1" applyFont="1" applyFill="1" applyBorder="1" applyAlignment="1"/>
    <xf numFmtId="165" fontId="7" fillId="0" borderId="0" xfId="1" applyNumberFormat="1" applyFont="1" applyBorder="1" applyAlignment="1"/>
    <xf numFmtId="165" fontId="6" fillId="0" borderId="0" xfId="1" applyNumberFormat="1" applyFont="1" applyBorder="1" applyAlignment="1"/>
    <xf numFmtId="165" fontId="5" fillId="0" borderId="0" xfId="1" applyNumberFormat="1" applyFont="1" applyBorder="1" applyAlignment="1"/>
    <xf numFmtId="0" fontId="22" fillId="0" borderId="0" xfId="0" applyFont="1"/>
    <xf numFmtId="0" fontId="0" fillId="2" borderId="2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164" fontId="8" fillId="2" borderId="2" xfId="1" applyFont="1" applyFill="1" applyBorder="1" applyAlignment="1">
      <alignment horizontal="center"/>
    </xf>
    <xf numFmtId="165" fontId="7" fillId="2" borderId="2" xfId="1" applyNumberFormat="1" applyFont="1" applyFill="1" applyBorder="1" applyAlignment="1"/>
    <xf numFmtId="0" fontId="16" fillId="2" borderId="2" xfId="0" applyFont="1" applyFill="1" applyBorder="1" applyAlignment="1">
      <alignment horizontal="center"/>
    </xf>
    <xf numFmtId="164" fontId="17" fillId="2" borderId="2" xfId="1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165" fontId="16" fillId="2" borderId="2" xfId="1" applyNumberFormat="1" applyFont="1" applyFill="1" applyBorder="1" applyAlignment="1"/>
    <xf numFmtId="165" fontId="18" fillId="2" borderId="2" xfId="1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65" fontId="6" fillId="2" borderId="2" xfId="1" applyNumberFormat="1" applyFont="1" applyFill="1" applyBorder="1" applyAlignment="1"/>
    <xf numFmtId="0" fontId="0" fillId="2" borderId="2" xfId="0" applyFill="1" applyBorder="1"/>
    <xf numFmtId="0" fontId="16" fillId="2" borderId="2" xfId="0" applyFont="1" applyFill="1" applyBorder="1" applyAlignment="1">
      <alignment horizontal="center" vertical="center"/>
    </xf>
    <xf numFmtId="0" fontId="19" fillId="2" borderId="2" xfId="0" applyFont="1" applyFill="1" applyBorder="1"/>
    <xf numFmtId="0" fontId="21" fillId="2" borderId="2" xfId="0" applyFont="1" applyFill="1" applyBorder="1"/>
    <xf numFmtId="0" fontId="0" fillId="2" borderId="2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left" vertical="top" wrapText="1"/>
    </xf>
    <xf numFmtId="0" fontId="16" fillId="2" borderId="2" xfId="0" applyFont="1" applyFill="1" applyBorder="1" applyAlignment="1">
      <alignment horizontal="left" vertical="top" wrapText="1"/>
    </xf>
    <xf numFmtId="0" fontId="11" fillId="2" borderId="2" xfId="0" applyFont="1" applyFill="1" applyBorder="1" applyAlignment="1">
      <alignment horizontal="left" vertical="top" wrapText="1"/>
    </xf>
    <xf numFmtId="0" fontId="12" fillId="2" borderId="2" xfId="0" applyFont="1" applyFill="1" applyBorder="1" applyAlignment="1">
      <alignment horizontal="left" vertical="top" wrapText="1"/>
    </xf>
    <xf numFmtId="0" fontId="13" fillId="2" borderId="2" xfId="0" applyFont="1" applyFill="1" applyBorder="1" applyAlignment="1">
      <alignment horizontal="center"/>
    </xf>
    <xf numFmtId="0" fontId="6" fillId="2" borderId="2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0" fillId="3" borderId="2" xfId="0" applyFill="1" applyBorder="1"/>
    <xf numFmtId="0" fontId="19" fillId="3" borderId="2" xfId="0" applyFont="1" applyFill="1" applyBorder="1"/>
    <xf numFmtId="0" fontId="16" fillId="3" borderId="2" xfId="0" applyFont="1" applyFill="1" applyBorder="1" applyAlignment="1">
      <alignment horizontal="center" vertical="center"/>
    </xf>
    <xf numFmtId="0" fontId="22" fillId="3" borderId="2" xfId="0" applyFont="1" applyFill="1" applyBorder="1"/>
    <xf numFmtId="3" fontId="20" fillId="3" borderId="2" xfId="0" applyNumberFormat="1" applyFont="1" applyFill="1" applyBorder="1"/>
    <xf numFmtId="3" fontId="16" fillId="3" borderId="2" xfId="0" applyNumberFormat="1" applyFont="1" applyFill="1" applyBorder="1" applyAlignment="1">
      <alignment vertical="center"/>
    </xf>
    <xf numFmtId="0" fontId="16" fillId="3" borderId="2" xfId="0" applyFont="1" applyFill="1" applyBorder="1" applyAlignment="1">
      <alignment vertical="center"/>
    </xf>
    <xf numFmtId="0" fontId="4" fillId="3" borderId="3" xfId="0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0" fontId="0" fillId="3" borderId="3" xfId="0" applyFill="1" applyBorder="1"/>
    <xf numFmtId="0" fontId="19" fillId="3" borderId="1" xfId="0" applyFont="1" applyFill="1" applyBorder="1"/>
    <xf numFmtId="0" fontId="19" fillId="3" borderId="1" xfId="0" applyFont="1" applyFill="1" applyBorder="1" applyAlignment="1">
      <alignment horizontal="center"/>
    </xf>
    <xf numFmtId="3" fontId="19" fillId="3" borderId="1" xfId="0" applyNumberFormat="1" applyFont="1" applyFill="1" applyBorder="1"/>
    <xf numFmtId="0" fontId="0" fillId="3" borderId="0" xfId="0" applyFill="1" applyBorder="1"/>
    <xf numFmtId="0" fontId="0" fillId="3" borderId="5" xfId="0" applyFill="1" applyBorder="1"/>
    <xf numFmtId="0" fontId="19" fillId="3" borderId="4" xfId="0" applyFont="1" applyFill="1" applyBorder="1"/>
    <xf numFmtId="0" fontId="19" fillId="3" borderId="4" xfId="0" applyFont="1" applyFill="1" applyBorder="1" applyAlignment="1">
      <alignment horizontal="center"/>
    </xf>
    <xf numFmtId="3" fontId="19" fillId="3" borderId="4" xfId="0" applyNumberFormat="1" applyFont="1" applyFill="1" applyBorder="1"/>
    <xf numFmtId="0" fontId="4" fillId="2" borderId="2" xfId="0" applyFont="1" applyFill="1" applyBorder="1" applyAlignment="1">
      <alignment horizontal="center" vertical="center"/>
    </xf>
    <xf numFmtId="0" fontId="0" fillId="4" borderId="0" xfId="0" applyFill="1"/>
    <xf numFmtId="0" fontId="4" fillId="2" borderId="2" xfId="0" applyFont="1" applyFill="1" applyBorder="1" applyAlignment="1">
      <alignment horizontal="center" vertical="center"/>
    </xf>
    <xf numFmtId="0" fontId="16" fillId="5" borderId="2" xfId="0" applyFont="1" applyFill="1" applyBorder="1" applyAlignment="1">
      <alignment horizontal="left" vertical="top" wrapText="1"/>
    </xf>
    <xf numFmtId="0" fontId="5" fillId="5" borderId="2" xfId="0" applyFont="1" applyFill="1" applyBorder="1" applyAlignment="1">
      <alignment horizontal="left" vertical="top" wrapText="1"/>
    </xf>
    <xf numFmtId="0" fontId="9" fillId="5" borderId="2" xfId="0" applyFont="1" applyFill="1" applyBorder="1" applyAlignment="1">
      <alignment horizontal="center"/>
    </xf>
    <xf numFmtId="164" fontId="8" fillId="5" borderId="2" xfId="1" applyFont="1" applyFill="1" applyBorder="1" applyAlignment="1">
      <alignment horizontal="center"/>
    </xf>
    <xf numFmtId="165" fontId="7" fillId="5" borderId="2" xfId="1" applyNumberFormat="1" applyFont="1" applyFill="1" applyBorder="1" applyAlignment="1"/>
    <xf numFmtId="0" fontId="16" fillId="5" borderId="2" xfId="0" applyFont="1" applyFill="1" applyBorder="1" applyAlignment="1">
      <alignment horizontal="center"/>
    </xf>
    <xf numFmtId="164" fontId="17" fillId="5" borderId="2" xfId="1" applyFont="1" applyFill="1" applyBorder="1" applyAlignment="1">
      <alignment horizontal="center"/>
    </xf>
    <xf numFmtId="165" fontId="18" fillId="5" borderId="2" xfId="1" applyNumberFormat="1" applyFont="1" applyFill="1" applyBorder="1" applyAlignment="1"/>
    <xf numFmtId="165" fontId="16" fillId="5" borderId="2" xfId="1" applyNumberFormat="1" applyFont="1" applyFill="1" applyBorder="1" applyAlignment="1"/>
    <xf numFmtId="3" fontId="16" fillId="5" borderId="2" xfId="0" applyNumberFormat="1" applyFont="1" applyFill="1" applyBorder="1" applyAlignment="1">
      <alignment horizontal="center"/>
    </xf>
    <xf numFmtId="165" fontId="16" fillId="5" borderId="2" xfId="1" applyNumberFormat="1" applyFont="1" applyFill="1" applyBorder="1" applyAlignment="1">
      <alignment horizontal="center"/>
    </xf>
    <xf numFmtId="0" fontId="16" fillId="5" borderId="2" xfId="0" applyFont="1" applyFill="1" applyBorder="1" applyAlignment="1">
      <alignment horizontal="center" vertical="top" wrapText="1"/>
    </xf>
    <xf numFmtId="0" fontId="16" fillId="5" borderId="2" xfId="0" applyFont="1" applyFill="1" applyBorder="1" applyAlignment="1">
      <alignment vertical="center" wrapText="1"/>
    </xf>
    <xf numFmtId="0" fontId="16" fillId="5" borderId="2" xfId="0" applyFont="1" applyFill="1" applyBorder="1" applyAlignment="1">
      <alignment vertical="center"/>
    </xf>
    <xf numFmtId="164" fontId="17" fillId="5" borderId="2" xfId="1" applyFont="1" applyFill="1" applyBorder="1" applyAlignment="1">
      <alignment vertical="center"/>
    </xf>
    <xf numFmtId="165" fontId="16" fillId="5" borderId="2" xfId="1" applyNumberFormat="1" applyFont="1" applyFill="1" applyBorder="1" applyAlignment="1">
      <alignment vertical="center"/>
    </xf>
    <xf numFmtId="3" fontId="16" fillId="5" borderId="2" xfId="0" applyNumberFormat="1" applyFont="1" applyFill="1" applyBorder="1" applyAlignment="1">
      <alignment vertical="center"/>
    </xf>
    <xf numFmtId="0" fontId="5" fillId="5" borderId="2" xfId="0" applyFont="1" applyFill="1" applyBorder="1" applyAlignment="1">
      <alignment horizontal="center"/>
    </xf>
    <xf numFmtId="165" fontId="6" fillId="5" borderId="2" xfId="1" applyNumberFormat="1" applyFont="1" applyFill="1" applyBorder="1" applyAlignment="1"/>
    <xf numFmtId="0" fontId="16" fillId="5" borderId="2" xfId="0" applyFont="1" applyFill="1" applyBorder="1"/>
    <xf numFmtId="0" fontId="0" fillId="5" borderId="2" xfId="0" applyFill="1" applyBorder="1"/>
    <xf numFmtId="3" fontId="16" fillId="5" borderId="2" xfId="0" applyNumberFormat="1" applyFont="1" applyFill="1" applyBorder="1"/>
    <xf numFmtId="0" fontId="19" fillId="5" borderId="2" xfId="0" applyFont="1" applyFill="1" applyBorder="1"/>
    <xf numFmtId="3" fontId="20" fillId="5" borderId="2" xfId="0" applyNumberFormat="1" applyFont="1" applyFill="1" applyBorder="1"/>
    <xf numFmtId="0" fontId="19" fillId="5" borderId="2" xfId="0" applyFont="1" applyFill="1" applyBorder="1" applyAlignment="1">
      <alignment horizontal="center"/>
    </xf>
    <xf numFmtId="0" fontId="20" fillId="5" borderId="2" xfId="0" applyFont="1" applyFill="1" applyBorder="1"/>
    <xf numFmtId="3" fontId="19" fillId="5" borderId="2" xfId="0" applyNumberFormat="1" applyFont="1" applyFill="1" applyBorder="1"/>
    <xf numFmtId="3" fontId="16" fillId="2" borderId="2" xfId="0" applyNumberFormat="1" applyFont="1" applyFill="1" applyBorder="1" applyAlignment="1">
      <alignment horizontal="center"/>
    </xf>
    <xf numFmtId="0" fontId="23" fillId="2" borderId="2" xfId="0" applyFont="1" applyFill="1" applyBorder="1" applyAlignment="1">
      <alignment horizontal="left" vertical="top" wrapText="1"/>
    </xf>
    <xf numFmtId="0" fontId="27" fillId="2" borderId="6" xfId="0" applyFont="1" applyFill="1" applyBorder="1" applyAlignment="1">
      <alignment horizontal="center"/>
    </xf>
    <xf numFmtId="0" fontId="27" fillId="2" borderId="7" xfId="0" applyFont="1" applyFill="1" applyBorder="1" applyAlignment="1">
      <alignment horizontal="center"/>
    </xf>
    <xf numFmtId="0" fontId="27" fillId="2" borderId="1" xfId="0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left" vertical="center"/>
    </xf>
    <xf numFmtId="0" fontId="26" fillId="2" borderId="7" xfId="0" applyFont="1" applyFill="1" applyBorder="1" applyAlignment="1">
      <alignment horizontal="left"/>
    </xf>
    <xf numFmtId="0" fontId="26" fillId="2" borderId="1" xfId="0" applyFont="1" applyFill="1" applyBorder="1" applyAlignment="1">
      <alignment horizontal="left"/>
    </xf>
    <xf numFmtId="0" fontId="6" fillId="2" borderId="2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/>
    </xf>
  </cellXfs>
  <cellStyles count="2">
    <cellStyle name="Обычный" xfId="0" builtinId="0"/>
    <cellStyle name="Финансовый" xfId="1" builtinId="3"/>
  </cellStyles>
  <dxfs count="0"/>
  <tableStyles count="0" defaultTableStyle="TableStyleMedium9" defaultPivotStyle="PivotStyleLight16"/>
  <colors>
    <mruColors>
      <color rgb="FF481CE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108</xdr:row>
      <xdr:rowOff>28575</xdr:rowOff>
    </xdr:from>
    <xdr:to>
      <xdr:col>7</xdr:col>
      <xdr:colOff>9525</xdr:colOff>
      <xdr:row>110</xdr:row>
      <xdr:rowOff>190500</xdr:rowOff>
    </xdr:to>
    <xdr:pic>
      <xdr:nvPicPr>
        <xdr:cNvPr id="1026" name="Рисунок 3" descr="фланец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20000" y="22364700"/>
          <a:ext cx="17811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111</xdr:row>
      <xdr:rowOff>0</xdr:rowOff>
    </xdr:from>
    <xdr:to>
      <xdr:col>6</xdr:col>
      <xdr:colOff>752475</xdr:colOff>
      <xdr:row>112</xdr:row>
      <xdr:rowOff>190500</xdr:rowOff>
    </xdr:to>
    <xdr:pic>
      <xdr:nvPicPr>
        <xdr:cNvPr id="1028" name="Рисунок 7" descr="Без названия (1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00" y="22955250"/>
          <a:ext cx="7524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70</xdr:row>
      <xdr:rowOff>9525</xdr:rowOff>
    </xdr:from>
    <xdr:to>
      <xdr:col>7</xdr:col>
      <xdr:colOff>0</xdr:colOff>
      <xdr:row>77</xdr:row>
      <xdr:rowOff>0</xdr:rowOff>
    </xdr:to>
    <xdr:pic>
      <xdr:nvPicPr>
        <xdr:cNvPr id="1029" name="Рисунок 8" descr="flancy-stalnye-vidy-kategorii-prednaznachenie_1.jpe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9525" y="15030450"/>
          <a:ext cx="17621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62</xdr:row>
      <xdr:rowOff>0</xdr:rowOff>
    </xdr:from>
    <xdr:to>
      <xdr:col>7</xdr:col>
      <xdr:colOff>0</xdr:colOff>
      <xdr:row>69</xdr:row>
      <xdr:rowOff>171450</xdr:rowOff>
    </xdr:to>
    <xdr:pic>
      <xdr:nvPicPr>
        <xdr:cNvPr id="1030" name="Рисунок 9" descr="20150218_flanci_ploskie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9525" y="13420725"/>
          <a:ext cx="17621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126</xdr:row>
      <xdr:rowOff>9524</xdr:rowOff>
    </xdr:from>
    <xdr:to>
      <xdr:col>7</xdr:col>
      <xdr:colOff>9525</xdr:colOff>
      <xdr:row>136</xdr:row>
      <xdr:rowOff>19049</xdr:rowOff>
    </xdr:to>
    <xdr:pic>
      <xdr:nvPicPr>
        <xdr:cNvPr id="1032" name="Рисунок 17" descr="199-krugoizognitie-otvodi_O44x4gu.jpe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9525" y="26031824"/>
          <a:ext cx="177165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2</xdr:row>
      <xdr:rowOff>676276</xdr:rowOff>
    </xdr:from>
    <xdr:to>
      <xdr:col>6</xdr:col>
      <xdr:colOff>1771649</xdr:colOff>
      <xdr:row>5</xdr:row>
      <xdr:rowOff>9525</xdr:rowOff>
    </xdr:to>
    <xdr:pic>
      <xdr:nvPicPr>
        <xdr:cNvPr id="1036" name="Рисунок 24" descr="photo_2019-08-17_17-02-18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953000" y="1152526"/>
          <a:ext cx="4438649" cy="14573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9</xdr:row>
      <xdr:rowOff>19050</xdr:rowOff>
    </xdr:from>
    <xdr:to>
      <xdr:col>6</xdr:col>
      <xdr:colOff>1762125</xdr:colOff>
      <xdr:row>22</xdr:row>
      <xdr:rowOff>9525</xdr:rowOff>
    </xdr:to>
    <xdr:pic>
      <xdr:nvPicPr>
        <xdr:cNvPr id="1051" name="图片 5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639050" y="3638550"/>
          <a:ext cx="1743075" cy="276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25</xdr:row>
      <xdr:rowOff>9525</xdr:rowOff>
    </xdr:from>
    <xdr:to>
      <xdr:col>7</xdr:col>
      <xdr:colOff>9525</xdr:colOff>
      <xdr:row>37</xdr:row>
      <xdr:rowOff>0</xdr:rowOff>
    </xdr:to>
    <xdr:pic>
      <xdr:nvPicPr>
        <xdr:cNvPr id="1052" name="图片 4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629525" y="7429500"/>
          <a:ext cx="1771650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1209675</xdr:colOff>
      <xdr:row>301</xdr:row>
      <xdr:rowOff>238125</xdr:rowOff>
    </xdr:from>
    <xdr:to>
      <xdr:col>6</xdr:col>
      <xdr:colOff>1743075</xdr:colOff>
      <xdr:row>308</xdr:row>
      <xdr:rowOff>95250</xdr:rowOff>
    </xdr:to>
    <xdr:pic>
      <xdr:nvPicPr>
        <xdr:cNvPr id="1055" name="Рисунок 33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600950" y="63922275"/>
          <a:ext cx="1762125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368</xdr:row>
      <xdr:rowOff>0</xdr:rowOff>
    </xdr:from>
    <xdr:to>
      <xdr:col>6</xdr:col>
      <xdr:colOff>1762030</xdr:colOff>
      <xdr:row>376</xdr:row>
      <xdr:rowOff>190500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0" y="77295375"/>
          <a:ext cx="1742980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389</xdr:row>
      <xdr:rowOff>19051</xdr:rowOff>
    </xdr:from>
    <xdr:to>
      <xdr:col>7</xdr:col>
      <xdr:colOff>3808</xdr:colOff>
      <xdr:row>395</xdr:row>
      <xdr:rowOff>190500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81638776"/>
          <a:ext cx="1775458" cy="13715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403</xdr:row>
      <xdr:rowOff>47625</xdr:rowOff>
    </xdr:from>
    <xdr:to>
      <xdr:col>7</xdr:col>
      <xdr:colOff>2461</xdr:colOff>
      <xdr:row>416</xdr:row>
      <xdr:rowOff>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4467700"/>
          <a:ext cx="1774110" cy="2552700"/>
        </a:xfrm>
        <a:prstGeom prst="rect">
          <a:avLst/>
        </a:prstGeom>
      </xdr:spPr>
    </xdr:pic>
    <xdr:clientData/>
  </xdr:twoCellAnchor>
  <xdr:twoCellAnchor editAs="oneCell">
    <xdr:from>
      <xdr:col>5</xdr:col>
      <xdr:colOff>1209674</xdr:colOff>
      <xdr:row>426</xdr:row>
      <xdr:rowOff>190499</xdr:rowOff>
    </xdr:from>
    <xdr:to>
      <xdr:col>7</xdr:col>
      <xdr:colOff>9524</xdr:colOff>
      <xdr:row>443</xdr:row>
      <xdr:rowOff>9525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949" y="89211149"/>
          <a:ext cx="1800225" cy="3219451"/>
        </a:xfrm>
        <a:prstGeom prst="rect">
          <a:avLst/>
        </a:prstGeom>
      </xdr:spPr>
    </xdr:pic>
    <xdr:clientData/>
  </xdr:twoCellAnchor>
  <xdr:twoCellAnchor editAs="oneCell">
    <xdr:from>
      <xdr:col>5</xdr:col>
      <xdr:colOff>1228724</xdr:colOff>
      <xdr:row>43</xdr:row>
      <xdr:rowOff>9525</xdr:rowOff>
    </xdr:from>
    <xdr:to>
      <xdr:col>7</xdr:col>
      <xdr:colOff>9524</xdr:colOff>
      <xdr:row>46</xdr:row>
      <xdr:rowOff>161925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19999" y="11125200"/>
          <a:ext cx="1781175" cy="75247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38</xdr:row>
      <xdr:rowOff>285751</xdr:rowOff>
    </xdr:from>
    <xdr:to>
      <xdr:col>7</xdr:col>
      <xdr:colOff>0</xdr:colOff>
      <xdr:row>42</xdr:row>
      <xdr:rowOff>209551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10306051"/>
          <a:ext cx="1762125" cy="8191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48</xdr:row>
      <xdr:rowOff>9525</xdr:rowOff>
    </xdr:from>
    <xdr:to>
      <xdr:col>7</xdr:col>
      <xdr:colOff>19050</xdr:colOff>
      <xdr:row>52</xdr:row>
      <xdr:rowOff>285749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12163425"/>
          <a:ext cx="1781175" cy="10763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676275</xdr:rowOff>
    </xdr:from>
    <xdr:to>
      <xdr:col>2</xdr:col>
      <xdr:colOff>323850</xdr:colOff>
      <xdr:row>5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52525"/>
          <a:ext cx="4953000" cy="144780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459</xdr:row>
      <xdr:rowOff>190500</xdr:rowOff>
    </xdr:from>
    <xdr:to>
      <xdr:col>7</xdr:col>
      <xdr:colOff>1</xdr:colOff>
      <xdr:row>473</xdr:row>
      <xdr:rowOff>117512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95811975"/>
          <a:ext cx="1762126" cy="2727362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473</xdr:row>
      <xdr:rowOff>123825</xdr:rowOff>
    </xdr:from>
    <xdr:to>
      <xdr:col>6</xdr:col>
      <xdr:colOff>1771649</xdr:colOff>
      <xdr:row>488</xdr:row>
      <xdr:rowOff>190500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4" y="98545650"/>
          <a:ext cx="1762125" cy="306705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415</xdr:row>
      <xdr:rowOff>200024</xdr:rowOff>
    </xdr:from>
    <xdr:to>
      <xdr:col>7</xdr:col>
      <xdr:colOff>1</xdr:colOff>
      <xdr:row>426</xdr:row>
      <xdr:rowOff>180974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7020399"/>
          <a:ext cx="1771650" cy="21812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396</xdr:row>
      <xdr:rowOff>0</xdr:rowOff>
    </xdr:from>
    <xdr:to>
      <xdr:col>7</xdr:col>
      <xdr:colOff>47625</xdr:colOff>
      <xdr:row>403</xdr:row>
      <xdr:rowOff>57150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83019900"/>
          <a:ext cx="1819275" cy="14573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108</xdr:row>
      <xdr:rowOff>66675</xdr:rowOff>
    </xdr:from>
    <xdr:to>
      <xdr:col>7</xdr:col>
      <xdr:colOff>28575</xdr:colOff>
      <xdr:row>111</xdr:row>
      <xdr:rowOff>28575</xdr:rowOff>
    </xdr:to>
    <xdr:pic>
      <xdr:nvPicPr>
        <xdr:cNvPr id="63" name="Рисунок 3" descr="фланец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39050" y="22507575"/>
          <a:ext cx="17811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1219200</xdr:colOff>
      <xdr:row>111</xdr:row>
      <xdr:rowOff>57150</xdr:rowOff>
    </xdr:from>
    <xdr:to>
      <xdr:col>6</xdr:col>
      <xdr:colOff>742950</xdr:colOff>
      <xdr:row>113</xdr:row>
      <xdr:rowOff>47625</xdr:rowOff>
    </xdr:to>
    <xdr:pic>
      <xdr:nvPicPr>
        <xdr:cNvPr id="65" name="Рисунок 7" descr="Без названия (1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10475" y="23117175"/>
          <a:ext cx="7524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70</xdr:row>
      <xdr:rowOff>38100</xdr:rowOff>
    </xdr:from>
    <xdr:to>
      <xdr:col>7</xdr:col>
      <xdr:colOff>9525</xdr:colOff>
      <xdr:row>77</xdr:row>
      <xdr:rowOff>28575</xdr:rowOff>
    </xdr:to>
    <xdr:pic>
      <xdr:nvPicPr>
        <xdr:cNvPr id="66" name="Рисунок 8" descr="flancy-stalnye-vidy-kategorii-prednaznachenie_1.jpe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39050" y="15163800"/>
          <a:ext cx="176212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62</xdr:row>
      <xdr:rowOff>38100</xdr:rowOff>
    </xdr:from>
    <xdr:to>
      <xdr:col>7</xdr:col>
      <xdr:colOff>28575</xdr:colOff>
      <xdr:row>70</xdr:row>
      <xdr:rowOff>9525</xdr:rowOff>
    </xdr:to>
    <xdr:pic>
      <xdr:nvPicPr>
        <xdr:cNvPr id="67" name="Рисунок 9" descr="20150218_flanci_ploskie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58100" y="13563600"/>
          <a:ext cx="17621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127</xdr:row>
      <xdr:rowOff>9524</xdr:rowOff>
    </xdr:from>
    <xdr:to>
      <xdr:col>7</xdr:col>
      <xdr:colOff>9525</xdr:colOff>
      <xdr:row>137</xdr:row>
      <xdr:rowOff>19049</xdr:rowOff>
    </xdr:to>
    <xdr:pic>
      <xdr:nvPicPr>
        <xdr:cNvPr id="68" name="Рисунок 17" descr="199-krugoizognitie-otvodi_O44x4gu.jpe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9525" y="26069924"/>
          <a:ext cx="177165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369</xdr:row>
      <xdr:rowOff>0</xdr:rowOff>
    </xdr:from>
    <xdr:to>
      <xdr:col>6</xdr:col>
      <xdr:colOff>1762030</xdr:colOff>
      <xdr:row>377</xdr:row>
      <xdr:rowOff>190500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0" y="77438250"/>
          <a:ext cx="1742980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390</xdr:row>
      <xdr:rowOff>19051</xdr:rowOff>
    </xdr:from>
    <xdr:to>
      <xdr:col>7</xdr:col>
      <xdr:colOff>3808</xdr:colOff>
      <xdr:row>396</xdr:row>
      <xdr:rowOff>190500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81676876"/>
          <a:ext cx="1775458" cy="13715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404</xdr:row>
      <xdr:rowOff>47625</xdr:rowOff>
    </xdr:from>
    <xdr:to>
      <xdr:col>7</xdr:col>
      <xdr:colOff>2461</xdr:colOff>
      <xdr:row>417</xdr:row>
      <xdr:rowOff>0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4505800"/>
          <a:ext cx="1774110" cy="2552700"/>
        </a:xfrm>
        <a:prstGeom prst="rect">
          <a:avLst/>
        </a:prstGeom>
      </xdr:spPr>
    </xdr:pic>
    <xdr:clientData/>
  </xdr:twoCellAnchor>
  <xdr:twoCellAnchor editAs="oneCell">
    <xdr:from>
      <xdr:col>5</xdr:col>
      <xdr:colOff>1209674</xdr:colOff>
      <xdr:row>427</xdr:row>
      <xdr:rowOff>190499</xdr:rowOff>
    </xdr:from>
    <xdr:to>
      <xdr:col>7</xdr:col>
      <xdr:colOff>9524</xdr:colOff>
      <xdr:row>444</xdr:row>
      <xdr:rowOff>9525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949" y="89249249"/>
          <a:ext cx="1800225" cy="3219451"/>
        </a:xfrm>
        <a:prstGeom prst="rect">
          <a:avLst/>
        </a:prstGeom>
      </xdr:spPr>
    </xdr:pic>
    <xdr:clientData/>
  </xdr:twoCellAnchor>
  <xdr:twoCellAnchor editAs="oneCell">
    <xdr:from>
      <xdr:col>6</xdr:col>
      <xdr:colOff>47624</xdr:colOff>
      <xdr:row>43</xdr:row>
      <xdr:rowOff>0</xdr:rowOff>
    </xdr:from>
    <xdr:to>
      <xdr:col>7</xdr:col>
      <xdr:colOff>57149</xdr:colOff>
      <xdr:row>46</xdr:row>
      <xdr:rowOff>152400</xdr:rowOff>
    </xdr:to>
    <xdr:pic>
      <xdr:nvPicPr>
        <xdr:cNvPr id="98" name="Рисунок 9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4" y="11153775"/>
          <a:ext cx="1781175" cy="75247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55</xdr:row>
      <xdr:rowOff>114300</xdr:rowOff>
    </xdr:from>
    <xdr:to>
      <xdr:col>7</xdr:col>
      <xdr:colOff>28575</xdr:colOff>
      <xdr:row>59</xdr:row>
      <xdr:rowOff>76199</xdr:rowOff>
    </xdr:to>
    <xdr:pic>
      <xdr:nvPicPr>
        <xdr:cNvPr id="99" name="Рисунок 9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0" y="13982700"/>
          <a:ext cx="1781175" cy="1181099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460</xdr:row>
      <xdr:rowOff>190500</xdr:rowOff>
    </xdr:from>
    <xdr:to>
      <xdr:col>7</xdr:col>
      <xdr:colOff>1</xdr:colOff>
      <xdr:row>474</xdr:row>
      <xdr:rowOff>117512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95850075"/>
          <a:ext cx="1762126" cy="2727362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474</xdr:row>
      <xdr:rowOff>123825</xdr:rowOff>
    </xdr:from>
    <xdr:to>
      <xdr:col>6</xdr:col>
      <xdr:colOff>1771649</xdr:colOff>
      <xdr:row>489</xdr:row>
      <xdr:rowOff>190500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4" y="98583750"/>
          <a:ext cx="1762125" cy="306705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416</xdr:row>
      <xdr:rowOff>200024</xdr:rowOff>
    </xdr:from>
    <xdr:to>
      <xdr:col>7</xdr:col>
      <xdr:colOff>1</xdr:colOff>
      <xdr:row>427</xdr:row>
      <xdr:rowOff>180974</xdr:rowOff>
    </xdr:to>
    <xdr:pic>
      <xdr:nvPicPr>
        <xdr:cNvPr id="103" name="Рисунок 102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7058499"/>
          <a:ext cx="1771650" cy="21812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397</xdr:row>
      <xdr:rowOff>0</xdr:rowOff>
    </xdr:from>
    <xdr:to>
      <xdr:col>7</xdr:col>
      <xdr:colOff>47625</xdr:colOff>
      <xdr:row>404</xdr:row>
      <xdr:rowOff>57150</xdr:rowOff>
    </xdr:to>
    <xdr:pic>
      <xdr:nvPicPr>
        <xdr:cNvPr id="104" name="Рисунок 103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83058000"/>
          <a:ext cx="1819275" cy="14573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94</xdr:row>
      <xdr:rowOff>390525</xdr:rowOff>
    </xdr:from>
    <xdr:to>
      <xdr:col>6</xdr:col>
      <xdr:colOff>1762125</xdr:colOff>
      <xdr:row>105</xdr:row>
      <xdr:rowOff>9525</xdr:rowOff>
    </xdr:to>
    <xdr:pic>
      <xdr:nvPicPr>
        <xdr:cNvPr id="105" name="Рисунок 2" descr="chugunnye-lyuki_3.pn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20000" y="17421225"/>
          <a:ext cx="1762125" cy="3924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110</xdr:row>
      <xdr:rowOff>171450</xdr:rowOff>
    </xdr:from>
    <xdr:to>
      <xdr:col>7</xdr:col>
      <xdr:colOff>28575</xdr:colOff>
      <xdr:row>113</xdr:row>
      <xdr:rowOff>133350</xdr:rowOff>
    </xdr:to>
    <xdr:pic>
      <xdr:nvPicPr>
        <xdr:cNvPr id="106" name="Рисунок 3" descr="фланец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639050" y="23126700"/>
          <a:ext cx="17811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128</xdr:row>
      <xdr:rowOff>9524</xdr:rowOff>
    </xdr:from>
    <xdr:to>
      <xdr:col>7</xdr:col>
      <xdr:colOff>9525</xdr:colOff>
      <xdr:row>138</xdr:row>
      <xdr:rowOff>19049</xdr:rowOff>
    </xdr:to>
    <xdr:pic>
      <xdr:nvPicPr>
        <xdr:cNvPr id="111" name="Рисунок 17" descr="199-krugoizognitie-otvodi_O44x4gu.jpe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9525" y="26136599"/>
          <a:ext cx="177165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119</xdr:row>
      <xdr:rowOff>190500</xdr:rowOff>
    </xdr:from>
    <xdr:to>
      <xdr:col>7</xdr:col>
      <xdr:colOff>9525</xdr:colOff>
      <xdr:row>127</xdr:row>
      <xdr:rowOff>171450</xdr:rowOff>
    </xdr:to>
    <xdr:pic>
      <xdr:nvPicPr>
        <xdr:cNvPr id="112" name="Рисунок 18" descr="images (1)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639050" y="24517350"/>
          <a:ext cx="1762125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227</xdr:row>
      <xdr:rowOff>133350</xdr:rowOff>
    </xdr:from>
    <xdr:to>
      <xdr:col>6</xdr:col>
      <xdr:colOff>1762125</xdr:colOff>
      <xdr:row>235</xdr:row>
      <xdr:rowOff>9525</xdr:rowOff>
    </xdr:to>
    <xdr:pic>
      <xdr:nvPicPr>
        <xdr:cNvPr id="121" name="Рисунок 29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620000" y="46748700"/>
          <a:ext cx="1762125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370</xdr:row>
      <xdr:rowOff>0</xdr:rowOff>
    </xdr:from>
    <xdr:to>
      <xdr:col>6</xdr:col>
      <xdr:colOff>1762030</xdr:colOff>
      <xdr:row>378</xdr:row>
      <xdr:rowOff>190500</xdr:rowOff>
    </xdr:to>
    <xdr:pic>
      <xdr:nvPicPr>
        <xdr:cNvPr id="135" name="Рисунок 13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0" y="77504925"/>
          <a:ext cx="1742980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391</xdr:row>
      <xdr:rowOff>19051</xdr:rowOff>
    </xdr:from>
    <xdr:to>
      <xdr:col>7</xdr:col>
      <xdr:colOff>3808</xdr:colOff>
      <xdr:row>397</xdr:row>
      <xdr:rowOff>190500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81743551"/>
          <a:ext cx="1775458" cy="13715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405</xdr:row>
      <xdr:rowOff>47625</xdr:rowOff>
    </xdr:from>
    <xdr:to>
      <xdr:col>7</xdr:col>
      <xdr:colOff>2461</xdr:colOff>
      <xdr:row>418</xdr:row>
      <xdr:rowOff>0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4572475"/>
          <a:ext cx="1774110" cy="2552700"/>
        </a:xfrm>
        <a:prstGeom prst="rect">
          <a:avLst/>
        </a:prstGeom>
      </xdr:spPr>
    </xdr:pic>
    <xdr:clientData/>
  </xdr:twoCellAnchor>
  <xdr:twoCellAnchor editAs="oneCell">
    <xdr:from>
      <xdr:col>5</xdr:col>
      <xdr:colOff>1209674</xdr:colOff>
      <xdr:row>428</xdr:row>
      <xdr:rowOff>190499</xdr:rowOff>
    </xdr:from>
    <xdr:to>
      <xdr:col>7</xdr:col>
      <xdr:colOff>9524</xdr:colOff>
      <xdr:row>445</xdr:row>
      <xdr:rowOff>9525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949" y="89315924"/>
          <a:ext cx="1800225" cy="3219451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461</xdr:row>
      <xdr:rowOff>190500</xdr:rowOff>
    </xdr:from>
    <xdr:to>
      <xdr:col>7</xdr:col>
      <xdr:colOff>1</xdr:colOff>
      <xdr:row>475</xdr:row>
      <xdr:rowOff>117512</xdr:rowOff>
    </xdr:to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95916750"/>
          <a:ext cx="1762126" cy="2727362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475</xdr:row>
      <xdr:rowOff>123825</xdr:rowOff>
    </xdr:from>
    <xdr:to>
      <xdr:col>6</xdr:col>
      <xdr:colOff>1771649</xdr:colOff>
      <xdr:row>490</xdr:row>
      <xdr:rowOff>190500</xdr:rowOff>
    </xdr:to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4" y="98650425"/>
          <a:ext cx="1762125" cy="306705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417</xdr:row>
      <xdr:rowOff>200024</xdr:rowOff>
    </xdr:from>
    <xdr:to>
      <xdr:col>7</xdr:col>
      <xdr:colOff>1</xdr:colOff>
      <xdr:row>428</xdr:row>
      <xdr:rowOff>180974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7125174"/>
          <a:ext cx="1771650" cy="21812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398</xdr:row>
      <xdr:rowOff>0</xdr:rowOff>
    </xdr:from>
    <xdr:to>
      <xdr:col>7</xdr:col>
      <xdr:colOff>47625</xdr:colOff>
      <xdr:row>405</xdr:row>
      <xdr:rowOff>57150</xdr:rowOff>
    </xdr:to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83124675"/>
          <a:ext cx="1819275" cy="1457325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</xdr:colOff>
      <xdr:row>94</xdr:row>
      <xdr:rowOff>371475</xdr:rowOff>
    </xdr:from>
    <xdr:to>
      <xdr:col>7</xdr:col>
      <xdr:colOff>19050</xdr:colOff>
      <xdr:row>105</xdr:row>
      <xdr:rowOff>0</xdr:rowOff>
    </xdr:to>
    <xdr:pic>
      <xdr:nvPicPr>
        <xdr:cNvPr id="146" name="Рисунок 2" descr="chugunnye-lyuki_3.pn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648575" y="18221325"/>
          <a:ext cx="1762125" cy="3609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1209675</xdr:colOff>
      <xdr:row>106</xdr:row>
      <xdr:rowOff>257175</xdr:rowOff>
    </xdr:from>
    <xdr:to>
      <xdr:col>7</xdr:col>
      <xdr:colOff>9525</xdr:colOff>
      <xdr:row>110</xdr:row>
      <xdr:rowOff>171450</xdr:rowOff>
    </xdr:to>
    <xdr:pic>
      <xdr:nvPicPr>
        <xdr:cNvPr id="148" name="Рисунок 6" descr="__gidranty_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600950" y="22317075"/>
          <a:ext cx="18002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113</xdr:row>
      <xdr:rowOff>142875</xdr:rowOff>
    </xdr:from>
    <xdr:to>
      <xdr:col>6</xdr:col>
      <xdr:colOff>781050</xdr:colOff>
      <xdr:row>115</xdr:row>
      <xdr:rowOff>133350</xdr:rowOff>
    </xdr:to>
    <xdr:pic>
      <xdr:nvPicPr>
        <xdr:cNvPr id="149" name="Рисунок 7" descr="Без названия (1)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48575" y="23698200"/>
          <a:ext cx="7524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70</xdr:row>
      <xdr:rowOff>19050</xdr:rowOff>
    </xdr:from>
    <xdr:to>
      <xdr:col>6</xdr:col>
      <xdr:colOff>1762125</xdr:colOff>
      <xdr:row>77</xdr:row>
      <xdr:rowOff>114300</xdr:rowOff>
    </xdr:to>
    <xdr:pic>
      <xdr:nvPicPr>
        <xdr:cNvPr id="150" name="Рисунок 8" descr="flancy-stalnye-vidy-kategorii-prednaznachenie_1.jpe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620000" y="15163800"/>
          <a:ext cx="1762125" cy="1495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85</xdr:row>
      <xdr:rowOff>19050</xdr:rowOff>
    </xdr:from>
    <xdr:to>
      <xdr:col>6</xdr:col>
      <xdr:colOff>1762125</xdr:colOff>
      <xdr:row>92</xdr:row>
      <xdr:rowOff>66675</xdr:rowOff>
    </xdr:to>
    <xdr:pic>
      <xdr:nvPicPr>
        <xdr:cNvPr id="151" name="Рисунок 9" descr="20150218_flanci_ploskie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00" y="21469350"/>
          <a:ext cx="1762125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129</xdr:row>
      <xdr:rowOff>9524</xdr:rowOff>
    </xdr:from>
    <xdr:to>
      <xdr:col>7</xdr:col>
      <xdr:colOff>9525</xdr:colOff>
      <xdr:row>139</xdr:row>
      <xdr:rowOff>19049</xdr:rowOff>
    </xdr:to>
    <xdr:pic>
      <xdr:nvPicPr>
        <xdr:cNvPr id="152" name="Рисунок 17" descr="199-krugoizognitie-otvodi_O44x4gu.jpe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9525" y="26336624"/>
          <a:ext cx="1771650" cy="2009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194</xdr:row>
      <xdr:rowOff>9525</xdr:rowOff>
    </xdr:from>
    <xdr:to>
      <xdr:col>7</xdr:col>
      <xdr:colOff>19050</xdr:colOff>
      <xdr:row>205</xdr:row>
      <xdr:rowOff>47625</xdr:rowOff>
    </xdr:to>
    <xdr:pic>
      <xdr:nvPicPr>
        <xdr:cNvPr id="159" name="Picture 24" descr="клапан таблетка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629525" y="39528750"/>
          <a:ext cx="17811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116</xdr:row>
      <xdr:rowOff>171450</xdr:rowOff>
    </xdr:from>
    <xdr:to>
      <xdr:col>6</xdr:col>
      <xdr:colOff>1666875</xdr:colOff>
      <xdr:row>119</xdr:row>
      <xdr:rowOff>43197</xdr:rowOff>
    </xdr:to>
    <xdr:pic>
      <xdr:nvPicPr>
        <xdr:cNvPr id="173" name="Рисунок 33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648575" y="24393525"/>
          <a:ext cx="1638300" cy="47182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392</xdr:row>
      <xdr:rowOff>19051</xdr:rowOff>
    </xdr:from>
    <xdr:to>
      <xdr:col>7</xdr:col>
      <xdr:colOff>3808</xdr:colOff>
      <xdr:row>398</xdr:row>
      <xdr:rowOff>190500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81943576"/>
          <a:ext cx="1775458" cy="13715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406</xdr:row>
      <xdr:rowOff>47625</xdr:rowOff>
    </xdr:from>
    <xdr:to>
      <xdr:col>7</xdr:col>
      <xdr:colOff>2461</xdr:colOff>
      <xdr:row>419</xdr:row>
      <xdr:rowOff>0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4772500"/>
          <a:ext cx="1774110" cy="2552700"/>
        </a:xfrm>
        <a:prstGeom prst="rect">
          <a:avLst/>
        </a:prstGeom>
      </xdr:spPr>
    </xdr:pic>
    <xdr:clientData/>
  </xdr:twoCellAnchor>
  <xdr:twoCellAnchor editAs="oneCell">
    <xdr:from>
      <xdr:col>5</xdr:col>
      <xdr:colOff>1209674</xdr:colOff>
      <xdr:row>429</xdr:row>
      <xdr:rowOff>190499</xdr:rowOff>
    </xdr:from>
    <xdr:to>
      <xdr:col>7</xdr:col>
      <xdr:colOff>9524</xdr:colOff>
      <xdr:row>446</xdr:row>
      <xdr:rowOff>9525</xdr:rowOff>
    </xdr:to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949" y="89515949"/>
          <a:ext cx="1800225" cy="3219451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462</xdr:row>
      <xdr:rowOff>190500</xdr:rowOff>
    </xdr:from>
    <xdr:to>
      <xdr:col>7</xdr:col>
      <xdr:colOff>1</xdr:colOff>
      <xdr:row>476</xdr:row>
      <xdr:rowOff>117512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96116775"/>
          <a:ext cx="1762126" cy="2727362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476</xdr:row>
      <xdr:rowOff>123825</xdr:rowOff>
    </xdr:from>
    <xdr:to>
      <xdr:col>6</xdr:col>
      <xdr:colOff>1771649</xdr:colOff>
      <xdr:row>491</xdr:row>
      <xdr:rowOff>190500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4" y="98850450"/>
          <a:ext cx="1762125" cy="306705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418</xdr:row>
      <xdr:rowOff>200024</xdr:rowOff>
    </xdr:from>
    <xdr:to>
      <xdr:col>7</xdr:col>
      <xdr:colOff>1</xdr:colOff>
      <xdr:row>429</xdr:row>
      <xdr:rowOff>180974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7325199"/>
          <a:ext cx="1771650" cy="21812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399</xdr:row>
      <xdr:rowOff>0</xdr:rowOff>
    </xdr:from>
    <xdr:to>
      <xdr:col>7</xdr:col>
      <xdr:colOff>47625</xdr:colOff>
      <xdr:row>406</xdr:row>
      <xdr:rowOff>57150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83324700"/>
          <a:ext cx="1819275" cy="14573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369</xdr:row>
      <xdr:rowOff>0</xdr:rowOff>
    </xdr:from>
    <xdr:to>
      <xdr:col>6</xdr:col>
      <xdr:colOff>1762030</xdr:colOff>
      <xdr:row>377</xdr:row>
      <xdr:rowOff>190500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0" y="77695425"/>
          <a:ext cx="1742980" cy="17145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390</xdr:row>
      <xdr:rowOff>19051</xdr:rowOff>
    </xdr:from>
    <xdr:to>
      <xdr:col>7</xdr:col>
      <xdr:colOff>3808</xdr:colOff>
      <xdr:row>396</xdr:row>
      <xdr:rowOff>190500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81934051"/>
          <a:ext cx="1775458" cy="13715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404</xdr:row>
      <xdr:rowOff>47625</xdr:rowOff>
    </xdr:from>
    <xdr:to>
      <xdr:col>7</xdr:col>
      <xdr:colOff>2461</xdr:colOff>
      <xdr:row>417</xdr:row>
      <xdr:rowOff>0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4762975"/>
          <a:ext cx="1774110" cy="2552700"/>
        </a:xfrm>
        <a:prstGeom prst="rect">
          <a:avLst/>
        </a:prstGeom>
      </xdr:spPr>
    </xdr:pic>
    <xdr:clientData/>
  </xdr:twoCellAnchor>
  <xdr:twoCellAnchor editAs="oneCell">
    <xdr:from>
      <xdr:col>5</xdr:col>
      <xdr:colOff>1209674</xdr:colOff>
      <xdr:row>427</xdr:row>
      <xdr:rowOff>190499</xdr:rowOff>
    </xdr:from>
    <xdr:to>
      <xdr:col>7</xdr:col>
      <xdr:colOff>9524</xdr:colOff>
      <xdr:row>444</xdr:row>
      <xdr:rowOff>9525</xdr:rowOff>
    </xdr:to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949" y="89506424"/>
          <a:ext cx="1800225" cy="3219451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460</xdr:row>
      <xdr:rowOff>190500</xdr:rowOff>
    </xdr:from>
    <xdr:to>
      <xdr:col>7</xdr:col>
      <xdr:colOff>1</xdr:colOff>
      <xdr:row>474</xdr:row>
      <xdr:rowOff>117512</xdr:rowOff>
    </xdr:to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96107250"/>
          <a:ext cx="1762126" cy="2727362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474</xdr:row>
      <xdr:rowOff>123825</xdr:rowOff>
    </xdr:from>
    <xdr:to>
      <xdr:col>6</xdr:col>
      <xdr:colOff>1771649</xdr:colOff>
      <xdr:row>489</xdr:row>
      <xdr:rowOff>190500</xdr:rowOff>
    </xdr:to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4" y="98840925"/>
          <a:ext cx="1762125" cy="306705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416</xdr:row>
      <xdr:rowOff>200024</xdr:rowOff>
    </xdr:from>
    <xdr:to>
      <xdr:col>7</xdr:col>
      <xdr:colOff>1</xdr:colOff>
      <xdr:row>427</xdr:row>
      <xdr:rowOff>180974</xdr:rowOff>
    </xdr:to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7315674"/>
          <a:ext cx="1771650" cy="21812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397</xdr:row>
      <xdr:rowOff>0</xdr:rowOff>
    </xdr:from>
    <xdr:to>
      <xdr:col>7</xdr:col>
      <xdr:colOff>47625</xdr:colOff>
      <xdr:row>404</xdr:row>
      <xdr:rowOff>57150</xdr:rowOff>
    </xdr:to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83315175"/>
          <a:ext cx="1819275" cy="14573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370</xdr:row>
      <xdr:rowOff>0</xdr:rowOff>
    </xdr:from>
    <xdr:to>
      <xdr:col>6</xdr:col>
      <xdr:colOff>1762030</xdr:colOff>
      <xdr:row>378</xdr:row>
      <xdr:rowOff>190500</xdr:rowOff>
    </xdr:to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0" y="77885925"/>
          <a:ext cx="1742980" cy="17240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391</xdr:row>
      <xdr:rowOff>19051</xdr:rowOff>
    </xdr:from>
    <xdr:to>
      <xdr:col>7</xdr:col>
      <xdr:colOff>3808</xdr:colOff>
      <xdr:row>397</xdr:row>
      <xdr:rowOff>190500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82134076"/>
          <a:ext cx="1775458" cy="13715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405</xdr:row>
      <xdr:rowOff>47625</xdr:rowOff>
    </xdr:from>
    <xdr:to>
      <xdr:col>7</xdr:col>
      <xdr:colOff>2461</xdr:colOff>
      <xdr:row>418</xdr:row>
      <xdr:rowOff>0</xdr:rowOff>
    </xdr:to>
    <xdr:pic>
      <xdr:nvPicPr>
        <xdr:cNvPr id="202" name="Рисунок 20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4963000"/>
          <a:ext cx="1774110" cy="2552700"/>
        </a:xfrm>
        <a:prstGeom prst="rect">
          <a:avLst/>
        </a:prstGeom>
      </xdr:spPr>
    </xdr:pic>
    <xdr:clientData/>
  </xdr:twoCellAnchor>
  <xdr:twoCellAnchor editAs="oneCell">
    <xdr:from>
      <xdr:col>5</xdr:col>
      <xdr:colOff>1209674</xdr:colOff>
      <xdr:row>428</xdr:row>
      <xdr:rowOff>190499</xdr:rowOff>
    </xdr:from>
    <xdr:to>
      <xdr:col>7</xdr:col>
      <xdr:colOff>9524</xdr:colOff>
      <xdr:row>445</xdr:row>
      <xdr:rowOff>9525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949" y="89706449"/>
          <a:ext cx="1800225" cy="3219451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461</xdr:row>
      <xdr:rowOff>190500</xdr:rowOff>
    </xdr:from>
    <xdr:to>
      <xdr:col>7</xdr:col>
      <xdr:colOff>1</xdr:colOff>
      <xdr:row>475</xdr:row>
      <xdr:rowOff>117512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96307275"/>
          <a:ext cx="1762126" cy="2727362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475</xdr:row>
      <xdr:rowOff>123825</xdr:rowOff>
    </xdr:from>
    <xdr:to>
      <xdr:col>6</xdr:col>
      <xdr:colOff>1771649</xdr:colOff>
      <xdr:row>490</xdr:row>
      <xdr:rowOff>190500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4" y="99040950"/>
          <a:ext cx="1762125" cy="306705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417</xdr:row>
      <xdr:rowOff>200024</xdr:rowOff>
    </xdr:from>
    <xdr:to>
      <xdr:col>7</xdr:col>
      <xdr:colOff>1</xdr:colOff>
      <xdr:row>428</xdr:row>
      <xdr:rowOff>180974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7515699"/>
          <a:ext cx="1771650" cy="21812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398</xdr:row>
      <xdr:rowOff>0</xdr:rowOff>
    </xdr:from>
    <xdr:to>
      <xdr:col>7</xdr:col>
      <xdr:colOff>47625</xdr:colOff>
      <xdr:row>405</xdr:row>
      <xdr:rowOff>57150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83515200"/>
          <a:ext cx="1819275" cy="14573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142</xdr:row>
      <xdr:rowOff>0</xdr:rowOff>
    </xdr:from>
    <xdr:to>
      <xdr:col>7</xdr:col>
      <xdr:colOff>9525</xdr:colOff>
      <xdr:row>149</xdr:row>
      <xdr:rowOff>190500</xdr:rowOff>
    </xdr:to>
    <xdr:pic>
      <xdr:nvPicPr>
        <xdr:cNvPr id="208" name="Рисунок 21" descr="Без названия.jp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629525" y="29222700"/>
          <a:ext cx="177165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153</xdr:row>
      <xdr:rowOff>0</xdr:rowOff>
    </xdr:from>
    <xdr:to>
      <xdr:col>6</xdr:col>
      <xdr:colOff>1762125</xdr:colOff>
      <xdr:row>162</xdr:row>
      <xdr:rowOff>0</xdr:rowOff>
    </xdr:to>
    <xdr:pic>
      <xdr:nvPicPr>
        <xdr:cNvPr id="209" name="Рисунок 22" descr="images (2)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620000" y="31461075"/>
          <a:ext cx="17621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165</xdr:row>
      <xdr:rowOff>19050</xdr:rowOff>
    </xdr:from>
    <xdr:to>
      <xdr:col>7</xdr:col>
      <xdr:colOff>9525</xdr:colOff>
      <xdr:row>171</xdr:row>
      <xdr:rowOff>180975</xdr:rowOff>
    </xdr:to>
    <xdr:pic>
      <xdr:nvPicPr>
        <xdr:cNvPr id="210" name="图片 10" descr="HH6)G{$_O3P_B1_2$S]2U@M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620000" y="33918525"/>
          <a:ext cx="17811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175</xdr:row>
      <xdr:rowOff>0</xdr:rowOff>
    </xdr:from>
    <xdr:to>
      <xdr:col>7</xdr:col>
      <xdr:colOff>19050</xdr:colOff>
      <xdr:row>182</xdr:row>
      <xdr:rowOff>0</xdr:rowOff>
    </xdr:to>
    <xdr:pic>
      <xdr:nvPicPr>
        <xdr:cNvPr id="211" name="图片 2" descr="~$ZO]J0}LRUW3[]B1)4IXJR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629525" y="35937825"/>
          <a:ext cx="1781175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1219200</xdr:colOff>
      <xdr:row>185</xdr:row>
      <xdr:rowOff>19050</xdr:rowOff>
    </xdr:from>
    <xdr:to>
      <xdr:col>7</xdr:col>
      <xdr:colOff>19050</xdr:colOff>
      <xdr:row>190</xdr:row>
      <xdr:rowOff>161925</xdr:rowOff>
    </xdr:to>
    <xdr:pic>
      <xdr:nvPicPr>
        <xdr:cNvPr id="21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610475" y="38233350"/>
          <a:ext cx="1800225" cy="1143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194</xdr:row>
      <xdr:rowOff>9525</xdr:rowOff>
    </xdr:from>
    <xdr:to>
      <xdr:col>7</xdr:col>
      <xdr:colOff>19050</xdr:colOff>
      <xdr:row>205</xdr:row>
      <xdr:rowOff>9525</xdr:rowOff>
    </xdr:to>
    <xdr:pic>
      <xdr:nvPicPr>
        <xdr:cNvPr id="213" name="Picture 24" descr="клапан таблетка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629525" y="39824025"/>
          <a:ext cx="1781175" cy="2200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208</xdr:row>
      <xdr:rowOff>19050</xdr:rowOff>
    </xdr:from>
    <xdr:to>
      <xdr:col>7</xdr:col>
      <xdr:colOff>9525</xdr:colOff>
      <xdr:row>214</xdr:row>
      <xdr:rowOff>19050</xdr:rowOff>
    </xdr:to>
    <xdr:pic>
      <xdr:nvPicPr>
        <xdr:cNvPr id="214" name="Picture 25" descr="клапан фл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620000" y="42672000"/>
          <a:ext cx="17811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216</xdr:row>
      <xdr:rowOff>190500</xdr:rowOff>
    </xdr:from>
    <xdr:to>
      <xdr:col>6</xdr:col>
      <xdr:colOff>1733550</xdr:colOff>
      <xdr:row>223</xdr:row>
      <xdr:rowOff>28575</xdr:rowOff>
    </xdr:to>
    <xdr:pic>
      <xdr:nvPicPr>
        <xdr:cNvPr id="215" name="Рисунок 11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639050" y="44443650"/>
          <a:ext cx="1714500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256</xdr:row>
      <xdr:rowOff>28575</xdr:rowOff>
    </xdr:from>
    <xdr:to>
      <xdr:col>7</xdr:col>
      <xdr:colOff>0</xdr:colOff>
      <xdr:row>263</xdr:row>
      <xdr:rowOff>180975</xdr:rowOff>
    </xdr:to>
    <xdr:pic>
      <xdr:nvPicPr>
        <xdr:cNvPr id="217" name="Рисунок 26" descr="C:\Documents and Settings\Администратор\Рабочий стол\Untitled-1000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639050" y="53997225"/>
          <a:ext cx="1752600" cy="1552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310</xdr:row>
      <xdr:rowOff>9525</xdr:rowOff>
    </xdr:from>
    <xdr:to>
      <xdr:col>7</xdr:col>
      <xdr:colOff>0</xdr:colOff>
      <xdr:row>322</xdr:row>
      <xdr:rowOff>0</xdr:rowOff>
    </xdr:to>
    <xdr:pic>
      <xdr:nvPicPr>
        <xdr:cNvPr id="218" name="Рисунок 33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620000" y="65160525"/>
          <a:ext cx="1771650" cy="2390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340</xdr:row>
      <xdr:rowOff>9525</xdr:rowOff>
    </xdr:from>
    <xdr:to>
      <xdr:col>7</xdr:col>
      <xdr:colOff>0</xdr:colOff>
      <xdr:row>349</xdr:row>
      <xdr:rowOff>0</xdr:rowOff>
    </xdr:to>
    <xdr:pic>
      <xdr:nvPicPr>
        <xdr:cNvPr id="219" name="Рисунок 33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620000" y="71351775"/>
          <a:ext cx="1771650" cy="2105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371</xdr:row>
      <xdr:rowOff>0</xdr:rowOff>
    </xdr:from>
    <xdr:to>
      <xdr:col>6</xdr:col>
      <xdr:colOff>1762030</xdr:colOff>
      <xdr:row>379</xdr:row>
      <xdr:rowOff>190500</xdr:rowOff>
    </xdr:to>
    <xdr:pic>
      <xdr:nvPicPr>
        <xdr:cNvPr id="220" name="Рисунок 219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9050" y="78076425"/>
          <a:ext cx="1742980" cy="173355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392</xdr:row>
      <xdr:rowOff>19051</xdr:rowOff>
    </xdr:from>
    <xdr:to>
      <xdr:col>7</xdr:col>
      <xdr:colOff>3808</xdr:colOff>
      <xdr:row>398</xdr:row>
      <xdr:rowOff>190500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82334101"/>
          <a:ext cx="1775458" cy="13715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406</xdr:row>
      <xdr:rowOff>47625</xdr:rowOff>
    </xdr:from>
    <xdr:to>
      <xdr:col>7</xdr:col>
      <xdr:colOff>2461</xdr:colOff>
      <xdr:row>419</xdr:row>
      <xdr:rowOff>0</xdr:rowOff>
    </xdr:to>
    <xdr:pic>
      <xdr:nvPicPr>
        <xdr:cNvPr id="223" name="Рисунок 22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5163025"/>
          <a:ext cx="1774110" cy="2552700"/>
        </a:xfrm>
        <a:prstGeom prst="rect">
          <a:avLst/>
        </a:prstGeom>
      </xdr:spPr>
    </xdr:pic>
    <xdr:clientData/>
  </xdr:twoCellAnchor>
  <xdr:twoCellAnchor editAs="oneCell">
    <xdr:from>
      <xdr:col>5</xdr:col>
      <xdr:colOff>1209674</xdr:colOff>
      <xdr:row>429</xdr:row>
      <xdr:rowOff>190499</xdr:rowOff>
    </xdr:from>
    <xdr:to>
      <xdr:col>7</xdr:col>
      <xdr:colOff>9524</xdr:colOff>
      <xdr:row>446</xdr:row>
      <xdr:rowOff>9525</xdr:rowOff>
    </xdr:to>
    <xdr:pic>
      <xdr:nvPicPr>
        <xdr:cNvPr id="224" name="Рисунок 22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949" y="89906474"/>
          <a:ext cx="1800225" cy="3219451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462</xdr:row>
      <xdr:rowOff>190500</xdr:rowOff>
    </xdr:from>
    <xdr:to>
      <xdr:col>7</xdr:col>
      <xdr:colOff>1</xdr:colOff>
      <xdr:row>476</xdr:row>
      <xdr:rowOff>117512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96507300"/>
          <a:ext cx="1762126" cy="2727362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476</xdr:row>
      <xdr:rowOff>123825</xdr:rowOff>
    </xdr:from>
    <xdr:to>
      <xdr:col>6</xdr:col>
      <xdr:colOff>1771649</xdr:colOff>
      <xdr:row>491</xdr:row>
      <xdr:rowOff>190500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4" y="99240975"/>
          <a:ext cx="1762125" cy="3067050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418</xdr:row>
      <xdr:rowOff>200024</xdr:rowOff>
    </xdr:from>
    <xdr:to>
      <xdr:col>7</xdr:col>
      <xdr:colOff>1</xdr:colOff>
      <xdr:row>429</xdr:row>
      <xdr:rowOff>180974</xdr:rowOff>
    </xdr:to>
    <xdr:pic>
      <xdr:nvPicPr>
        <xdr:cNvPr id="227" name="Рисунок 226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7715724"/>
          <a:ext cx="1771650" cy="21812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399</xdr:row>
      <xdr:rowOff>0</xdr:rowOff>
    </xdr:from>
    <xdr:to>
      <xdr:col>7</xdr:col>
      <xdr:colOff>47625</xdr:colOff>
      <xdr:row>406</xdr:row>
      <xdr:rowOff>57150</xdr:rowOff>
    </xdr:to>
    <xdr:pic>
      <xdr:nvPicPr>
        <xdr:cNvPr id="228" name="Рисунок 227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83715225"/>
          <a:ext cx="1819275" cy="1457325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153</xdr:row>
      <xdr:rowOff>114300</xdr:rowOff>
    </xdr:from>
    <xdr:to>
      <xdr:col>7</xdr:col>
      <xdr:colOff>66675</xdr:colOff>
      <xdr:row>162</xdr:row>
      <xdr:rowOff>114300</xdr:rowOff>
    </xdr:to>
    <xdr:pic>
      <xdr:nvPicPr>
        <xdr:cNvPr id="229" name="Рисунок 22" descr="images (2).jp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696200" y="31813500"/>
          <a:ext cx="1762125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164</xdr:row>
      <xdr:rowOff>228600</xdr:rowOff>
    </xdr:from>
    <xdr:to>
      <xdr:col>7</xdr:col>
      <xdr:colOff>19050</xdr:colOff>
      <xdr:row>171</xdr:row>
      <xdr:rowOff>142875</xdr:rowOff>
    </xdr:to>
    <xdr:pic>
      <xdr:nvPicPr>
        <xdr:cNvPr id="230" name="图片 10" descr="HH6)G{$_O3P_B1_2$S]2U@M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629525" y="33889950"/>
          <a:ext cx="17811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195</xdr:row>
      <xdr:rowOff>9525</xdr:rowOff>
    </xdr:from>
    <xdr:to>
      <xdr:col>7</xdr:col>
      <xdr:colOff>19050</xdr:colOff>
      <xdr:row>206</xdr:row>
      <xdr:rowOff>47625</xdr:rowOff>
    </xdr:to>
    <xdr:pic>
      <xdr:nvPicPr>
        <xdr:cNvPr id="231" name="Picture 24" descr="клапан таблетка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629525" y="40024050"/>
          <a:ext cx="1781175" cy="2238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239</xdr:row>
      <xdr:rowOff>28575</xdr:rowOff>
    </xdr:from>
    <xdr:to>
      <xdr:col>7</xdr:col>
      <xdr:colOff>0</xdr:colOff>
      <xdr:row>243</xdr:row>
      <xdr:rowOff>209550</xdr:rowOff>
    </xdr:to>
    <xdr:pic>
      <xdr:nvPicPr>
        <xdr:cNvPr id="232" name="Рисунок 24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620000" y="49396650"/>
          <a:ext cx="1771650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247</xdr:row>
      <xdr:rowOff>0</xdr:rowOff>
    </xdr:from>
    <xdr:to>
      <xdr:col>6</xdr:col>
      <xdr:colOff>1743075</xdr:colOff>
      <xdr:row>254</xdr:row>
      <xdr:rowOff>190500</xdr:rowOff>
    </xdr:to>
    <xdr:pic>
      <xdr:nvPicPr>
        <xdr:cNvPr id="233" name="Рисунок 1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648575" y="52168425"/>
          <a:ext cx="1714500" cy="1590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265</xdr:row>
      <xdr:rowOff>171450</xdr:rowOff>
    </xdr:from>
    <xdr:to>
      <xdr:col>6</xdr:col>
      <xdr:colOff>1743075</xdr:colOff>
      <xdr:row>272</xdr:row>
      <xdr:rowOff>200025</xdr:rowOff>
    </xdr:to>
    <xdr:pic>
      <xdr:nvPicPr>
        <xdr:cNvPr id="234" name="Рисунок 11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639050" y="55940325"/>
          <a:ext cx="17240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276</xdr:row>
      <xdr:rowOff>38100</xdr:rowOff>
    </xdr:from>
    <xdr:to>
      <xdr:col>6</xdr:col>
      <xdr:colOff>1762125</xdr:colOff>
      <xdr:row>285</xdr:row>
      <xdr:rowOff>57150</xdr:rowOff>
    </xdr:to>
    <xdr:pic>
      <xdr:nvPicPr>
        <xdr:cNvPr id="235" name="图片 5" descr="))9N4%QF~RPL~T0R5]GZYH8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639050" y="58102500"/>
          <a:ext cx="1743075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291</xdr:row>
      <xdr:rowOff>76200</xdr:rowOff>
    </xdr:from>
    <xdr:to>
      <xdr:col>7</xdr:col>
      <xdr:colOff>0</xdr:colOff>
      <xdr:row>301</xdr:row>
      <xdr:rowOff>76200</xdr:rowOff>
    </xdr:to>
    <xdr:pic>
      <xdr:nvPicPr>
        <xdr:cNvPr id="236" name="图片 4" descr="F[5I)`]]I3SUJ(V)C5HG8Y5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620000" y="61236225"/>
          <a:ext cx="1771650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326</xdr:row>
      <xdr:rowOff>28575</xdr:rowOff>
    </xdr:from>
    <xdr:to>
      <xdr:col>7</xdr:col>
      <xdr:colOff>0</xdr:colOff>
      <xdr:row>338</xdr:row>
      <xdr:rowOff>114300</xdr:rowOff>
    </xdr:to>
    <xdr:pic>
      <xdr:nvPicPr>
        <xdr:cNvPr id="237" name="Рисунок 33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620000" y="68475225"/>
          <a:ext cx="1771650" cy="2486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354</xdr:row>
      <xdr:rowOff>0</xdr:rowOff>
    </xdr:from>
    <xdr:to>
      <xdr:col>7</xdr:col>
      <xdr:colOff>9525</xdr:colOff>
      <xdr:row>356</xdr:row>
      <xdr:rowOff>95250</xdr:rowOff>
    </xdr:to>
    <xdr:pic>
      <xdr:nvPicPr>
        <xdr:cNvPr id="238" name="Picture 36" descr="ремонт кислородных баллонов3694191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629525" y="74266425"/>
          <a:ext cx="1771650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360</xdr:row>
      <xdr:rowOff>9526</xdr:rowOff>
    </xdr:from>
    <xdr:to>
      <xdr:col>6</xdr:col>
      <xdr:colOff>1764633</xdr:colOff>
      <xdr:row>371</xdr:row>
      <xdr:rowOff>104775</xdr:rowOff>
    </xdr:to>
    <xdr:pic>
      <xdr:nvPicPr>
        <xdr:cNvPr id="239" name="Рисунок 238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77" t="21487" r="9834" b="20041"/>
        <a:stretch/>
      </xdr:blipFill>
      <xdr:spPr>
        <a:xfrm>
          <a:off x="7639050" y="75904726"/>
          <a:ext cx="1745583" cy="2276474"/>
        </a:xfrm>
        <a:prstGeom prst="rect">
          <a:avLst/>
        </a:prstGeom>
      </xdr:spPr>
    </xdr:pic>
    <xdr:clientData/>
  </xdr:twoCellAnchor>
  <xdr:twoCellAnchor editAs="oneCell">
    <xdr:from>
      <xdr:col>6</xdr:col>
      <xdr:colOff>28574</xdr:colOff>
      <xdr:row>380</xdr:row>
      <xdr:rowOff>189626</xdr:rowOff>
    </xdr:from>
    <xdr:to>
      <xdr:col>6</xdr:col>
      <xdr:colOff>1771649</xdr:colOff>
      <xdr:row>386</xdr:row>
      <xdr:rowOff>200025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4" y="80009126"/>
          <a:ext cx="1743075" cy="1210549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393</xdr:row>
      <xdr:rowOff>19051</xdr:rowOff>
    </xdr:from>
    <xdr:to>
      <xdr:col>7</xdr:col>
      <xdr:colOff>3808</xdr:colOff>
      <xdr:row>399</xdr:row>
      <xdr:rowOff>190500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82534126"/>
          <a:ext cx="1775458" cy="13715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407</xdr:row>
      <xdr:rowOff>47625</xdr:rowOff>
    </xdr:from>
    <xdr:to>
      <xdr:col>7</xdr:col>
      <xdr:colOff>2461</xdr:colOff>
      <xdr:row>420</xdr:row>
      <xdr:rowOff>0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5363050"/>
          <a:ext cx="1774110" cy="2552700"/>
        </a:xfrm>
        <a:prstGeom prst="rect">
          <a:avLst/>
        </a:prstGeom>
      </xdr:spPr>
    </xdr:pic>
    <xdr:clientData/>
  </xdr:twoCellAnchor>
  <xdr:twoCellAnchor editAs="oneCell">
    <xdr:from>
      <xdr:col>5</xdr:col>
      <xdr:colOff>1209674</xdr:colOff>
      <xdr:row>430</xdr:row>
      <xdr:rowOff>190499</xdr:rowOff>
    </xdr:from>
    <xdr:to>
      <xdr:col>7</xdr:col>
      <xdr:colOff>9524</xdr:colOff>
      <xdr:row>447</xdr:row>
      <xdr:rowOff>9525</xdr:rowOff>
    </xdr:to>
    <xdr:pic>
      <xdr:nvPicPr>
        <xdr:cNvPr id="243" name="Рисунок 24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00949" y="90106499"/>
          <a:ext cx="1800225" cy="3219451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388</xdr:row>
      <xdr:rowOff>19050</xdr:rowOff>
    </xdr:from>
    <xdr:to>
      <xdr:col>7</xdr:col>
      <xdr:colOff>12765</xdr:colOff>
      <xdr:row>393</xdr:row>
      <xdr:rowOff>19050</xdr:rowOff>
    </xdr:to>
    <xdr:pic>
      <xdr:nvPicPr>
        <xdr:cNvPr id="244" name="Рисунок 243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1534000"/>
          <a:ext cx="1784414" cy="1000125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451</xdr:row>
      <xdr:rowOff>19050</xdr:rowOff>
    </xdr:from>
    <xdr:to>
      <xdr:col>7</xdr:col>
      <xdr:colOff>19050</xdr:colOff>
      <xdr:row>463</xdr:row>
      <xdr:rowOff>190500</xdr:rowOff>
    </xdr:to>
    <xdr:pic>
      <xdr:nvPicPr>
        <xdr:cNvPr id="245" name="Рисунок 244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94135575"/>
          <a:ext cx="1781175" cy="25717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</xdr:colOff>
      <xdr:row>463</xdr:row>
      <xdr:rowOff>190500</xdr:rowOff>
    </xdr:from>
    <xdr:to>
      <xdr:col>7</xdr:col>
      <xdr:colOff>1</xdr:colOff>
      <xdr:row>477</xdr:row>
      <xdr:rowOff>117512</xdr:rowOff>
    </xdr:to>
    <xdr:pic>
      <xdr:nvPicPr>
        <xdr:cNvPr id="246" name="Рисунок 245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5" y="96707325"/>
          <a:ext cx="1762126" cy="2727362"/>
        </a:xfrm>
        <a:prstGeom prst="rect">
          <a:avLst/>
        </a:prstGeom>
      </xdr:spPr>
    </xdr:pic>
    <xdr:clientData/>
  </xdr:twoCellAnchor>
  <xdr:twoCellAnchor editAs="oneCell">
    <xdr:from>
      <xdr:col>6</xdr:col>
      <xdr:colOff>9524</xdr:colOff>
      <xdr:row>477</xdr:row>
      <xdr:rowOff>123825</xdr:rowOff>
    </xdr:from>
    <xdr:to>
      <xdr:col>6</xdr:col>
      <xdr:colOff>1771649</xdr:colOff>
      <xdr:row>492</xdr:row>
      <xdr:rowOff>190500</xdr:rowOff>
    </xdr:to>
    <xdr:pic>
      <xdr:nvPicPr>
        <xdr:cNvPr id="247" name="Рисунок 246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9524" y="99441000"/>
          <a:ext cx="1762125" cy="3095625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419</xdr:row>
      <xdr:rowOff>200024</xdr:rowOff>
    </xdr:from>
    <xdr:to>
      <xdr:col>7</xdr:col>
      <xdr:colOff>1</xdr:colOff>
      <xdr:row>430</xdr:row>
      <xdr:rowOff>180974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1" y="87915749"/>
          <a:ext cx="1771650" cy="218122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400</xdr:row>
      <xdr:rowOff>0</xdr:rowOff>
    </xdr:from>
    <xdr:to>
      <xdr:col>7</xdr:col>
      <xdr:colOff>47625</xdr:colOff>
      <xdr:row>407</xdr:row>
      <xdr:rowOff>57150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0" y="83915250"/>
          <a:ext cx="1819275" cy="14573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494</xdr:row>
      <xdr:rowOff>9525</xdr:rowOff>
    </xdr:from>
    <xdr:to>
      <xdr:col>7</xdr:col>
      <xdr:colOff>28575</xdr:colOff>
      <xdr:row>502</xdr:row>
      <xdr:rowOff>190500</xdr:rowOff>
    </xdr:to>
    <xdr:pic>
      <xdr:nvPicPr>
        <xdr:cNvPr id="250" name="Рисунок 249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639050" y="126025275"/>
          <a:ext cx="1781175" cy="1781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3"/>
  <sheetViews>
    <sheetView tabSelected="1" topLeftCell="A365" workbookViewId="0">
      <selection activeCell="B373" sqref="B373:B386"/>
    </sheetView>
  </sheetViews>
  <sheetFormatPr defaultRowHeight="15" x14ac:dyDescent="0.25"/>
  <cols>
    <col min="1" max="1" width="4.5703125" customWidth="1"/>
    <col min="2" max="2" width="64.85546875" customWidth="1"/>
    <col min="3" max="3" width="7.28515625" customWidth="1"/>
    <col min="4" max="4" width="16" hidden="1" customWidth="1"/>
    <col min="5" max="5" width="19.140625" customWidth="1"/>
    <col min="6" max="6" width="18.42578125" customWidth="1"/>
    <col min="7" max="7" width="26.5703125" customWidth="1"/>
    <col min="9" max="9" width="11.28515625" customWidth="1"/>
  </cols>
  <sheetData>
    <row r="1" spans="1:11" ht="33.75" x14ac:dyDescent="0.5">
      <c r="A1" s="82" t="s">
        <v>506</v>
      </c>
      <c r="B1" s="83"/>
      <c r="C1" s="83"/>
      <c r="D1" s="83"/>
      <c r="E1" s="83"/>
      <c r="F1" s="83"/>
      <c r="G1" s="84"/>
    </row>
    <row r="2" spans="1:11" ht="37.5" customHeight="1" x14ac:dyDescent="0.35">
      <c r="A2" s="86" t="s">
        <v>507</v>
      </c>
      <c r="B2" s="87"/>
      <c r="C2" s="87"/>
      <c r="D2" s="87"/>
      <c r="E2" s="87"/>
      <c r="F2" s="88"/>
      <c r="G2" s="19"/>
    </row>
    <row r="3" spans="1:11" ht="55.5" customHeight="1" x14ac:dyDescent="0.25">
      <c r="A3" s="89" t="s">
        <v>35</v>
      </c>
      <c r="B3" s="90"/>
      <c r="C3" s="90"/>
      <c r="D3" s="90"/>
      <c r="E3" s="90"/>
      <c r="F3" s="90"/>
      <c r="G3" s="19"/>
      <c r="J3" s="51"/>
    </row>
    <row r="4" spans="1:11" ht="61.5" customHeight="1" x14ac:dyDescent="0.25">
      <c r="A4" s="91"/>
      <c r="B4" s="91"/>
      <c r="C4" s="91"/>
      <c r="D4" s="91"/>
      <c r="E4" s="91"/>
      <c r="F4" s="91"/>
      <c r="G4" s="19"/>
    </row>
    <row r="5" spans="1:11" ht="50.25" customHeight="1" x14ac:dyDescent="0.25">
      <c r="A5" s="91"/>
      <c r="B5" s="91"/>
      <c r="C5" s="91"/>
      <c r="D5" s="91"/>
      <c r="E5" s="91"/>
      <c r="F5" s="91"/>
      <c r="G5" s="19"/>
    </row>
    <row r="6" spans="1:11" ht="28.5" x14ac:dyDescent="0.25">
      <c r="A6" s="92" t="s">
        <v>421</v>
      </c>
      <c r="B6" s="92"/>
      <c r="C6" s="92"/>
      <c r="D6" s="92"/>
      <c r="E6" s="92"/>
      <c r="F6" s="92"/>
      <c r="G6" s="23"/>
    </row>
    <row r="7" spans="1:11" ht="20.25" customHeight="1" x14ac:dyDescent="0.25">
      <c r="A7" s="85" t="s">
        <v>1</v>
      </c>
      <c r="B7" s="85"/>
      <c r="C7" s="85"/>
      <c r="D7" s="85"/>
      <c r="E7" s="85"/>
      <c r="F7" s="85"/>
      <c r="G7" s="23"/>
      <c r="H7" s="1"/>
      <c r="I7" s="1"/>
      <c r="J7" s="1"/>
    </row>
    <row r="8" spans="1:11" ht="15.75" customHeight="1" x14ac:dyDescent="0.25">
      <c r="A8" s="8"/>
      <c r="B8" s="54" t="s">
        <v>22</v>
      </c>
      <c r="C8" s="55" t="s">
        <v>21</v>
      </c>
      <c r="D8" s="56"/>
      <c r="E8" s="55" t="s">
        <v>19</v>
      </c>
      <c r="F8" s="57" t="s">
        <v>20</v>
      </c>
      <c r="G8" s="11" t="s">
        <v>18</v>
      </c>
      <c r="H8" s="4"/>
      <c r="I8" s="2"/>
      <c r="J8" s="3"/>
      <c r="K8" s="2"/>
    </row>
    <row r="9" spans="1:11" ht="15.75" customHeight="1" x14ac:dyDescent="0.25">
      <c r="A9" s="8"/>
      <c r="B9" s="53" t="s">
        <v>213</v>
      </c>
      <c r="C9" s="58" t="s">
        <v>0</v>
      </c>
      <c r="D9" s="59"/>
      <c r="E9" s="60">
        <v>290000</v>
      </c>
      <c r="F9" s="60">
        <v>330000</v>
      </c>
      <c r="G9" s="14" t="s">
        <v>17</v>
      </c>
      <c r="H9" s="4"/>
      <c r="I9" s="2"/>
      <c r="J9" s="3"/>
      <c r="K9" s="2"/>
    </row>
    <row r="10" spans="1:11" ht="15.75" customHeight="1" x14ac:dyDescent="0.25">
      <c r="A10" s="8"/>
      <c r="B10" s="53" t="s">
        <v>214</v>
      </c>
      <c r="C10" s="58" t="s">
        <v>0</v>
      </c>
      <c r="D10" s="59">
        <f t="shared" ref="D10:D23" si="0">F10*100/120</f>
        <v>350000</v>
      </c>
      <c r="E10" s="60">
        <v>380000</v>
      </c>
      <c r="F10" s="60">
        <v>420000</v>
      </c>
      <c r="G10" s="14" t="s">
        <v>17</v>
      </c>
      <c r="H10" s="4"/>
      <c r="I10" s="2"/>
      <c r="J10" s="3"/>
      <c r="K10" s="2"/>
    </row>
    <row r="11" spans="1:11" ht="15.75" customHeight="1" x14ac:dyDescent="0.25">
      <c r="A11" s="8"/>
      <c r="B11" s="53" t="s">
        <v>215</v>
      </c>
      <c r="C11" s="58" t="s">
        <v>0</v>
      </c>
      <c r="D11" s="59">
        <f t="shared" si="0"/>
        <v>622500</v>
      </c>
      <c r="E11" s="61">
        <v>690000</v>
      </c>
      <c r="F11" s="61">
        <v>747000</v>
      </c>
      <c r="G11" s="14" t="s">
        <v>17</v>
      </c>
      <c r="H11" s="5"/>
      <c r="I11" s="2"/>
      <c r="J11" s="3"/>
      <c r="K11" s="2"/>
    </row>
    <row r="12" spans="1:11" ht="15.75" customHeight="1" x14ac:dyDescent="0.25">
      <c r="A12" s="8"/>
      <c r="B12" s="53" t="s">
        <v>216</v>
      </c>
      <c r="C12" s="58" t="s">
        <v>0</v>
      </c>
      <c r="D12" s="59">
        <f t="shared" si="0"/>
        <v>1416666.6666666667</v>
      </c>
      <c r="E12" s="61">
        <v>1500000</v>
      </c>
      <c r="F12" s="61">
        <v>1700000</v>
      </c>
      <c r="G12" s="14" t="s">
        <v>17</v>
      </c>
      <c r="H12" s="5"/>
      <c r="I12" s="2"/>
      <c r="J12" s="3"/>
      <c r="K12" s="2"/>
    </row>
    <row r="13" spans="1:11" ht="15.75" customHeight="1" x14ac:dyDescent="0.25">
      <c r="A13" s="8"/>
      <c r="B13" s="53" t="s">
        <v>217</v>
      </c>
      <c r="C13" s="58" t="s">
        <v>0</v>
      </c>
      <c r="D13" s="59">
        <f t="shared" si="0"/>
        <v>1245833.3333333333</v>
      </c>
      <c r="E13" s="61">
        <v>1300000</v>
      </c>
      <c r="F13" s="61">
        <v>1495000</v>
      </c>
      <c r="G13" s="14" t="s">
        <v>17</v>
      </c>
      <c r="H13" s="5"/>
      <c r="I13" s="2"/>
      <c r="J13" s="3"/>
      <c r="K13" s="2"/>
    </row>
    <row r="14" spans="1:11" ht="15.75" customHeight="1" x14ac:dyDescent="0.25">
      <c r="A14" s="8"/>
      <c r="B14" s="53" t="s">
        <v>218</v>
      </c>
      <c r="C14" s="58" t="s">
        <v>0</v>
      </c>
      <c r="D14" s="59">
        <f t="shared" si="0"/>
        <v>2204166.6666666665</v>
      </c>
      <c r="E14" s="61">
        <v>2300000</v>
      </c>
      <c r="F14" s="61">
        <v>2645000</v>
      </c>
      <c r="G14" s="14" t="s">
        <v>17</v>
      </c>
      <c r="H14" s="5"/>
      <c r="I14" s="2"/>
      <c r="J14" s="3"/>
      <c r="K14" s="2"/>
    </row>
    <row r="15" spans="1:11" ht="15.75" customHeight="1" x14ac:dyDescent="0.25">
      <c r="A15" s="8"/>
      <c r="B15" s="53" t="s">
        <v>219</v>
      </c>
      <c r="C15" s="58" t="s">
        <v>0</v>
      </c>
      <c r="D15" s="59">
        <f t="shared" si="0"/>
        <v>3645833.3333333335</v>
      </c>
      <c r="E15" s="61">
        <v>3800000</v>
      </c>
      <c r="F15" s="61">
        <v>4375000</v>
      </c>
      <c r="G15" s="14" t="s">
        <v>17</v>
      </c>
      <c r="H15" s="5"/>
      <c r="I15" s="2"/>
      <c r="J15" s="3"/>
      <c r="K15" s="2"/>
    </row>
    <row r="16" spans="1:11" ht="15.75" customHeight="1" x14ac:dyDescent="0.25">
      <c r="A16" s="8"/>
      <c r="B16" s="53" t="s">
        <v>220</v>
      </c>
      <c r="C16" s="58" t="s">
        <v>0</v>
      </c>
      <c r="D16" s="59">
        <f t="shared" si="0"/>
        <v>5558333.333333333</v>
      </c>
      <c r="E16" s="61">
        <v>5800000</v>
      </c>
      <c r="F16" s="61">
        <v>6670000</v>
      </c>
      <c r="G16" s="14" t="s">
        <v>17</v>
      </c>
      <c r="H16" s="5"/>
      <c r="I16" s="2"/>
      <c r="J16" s="3"/>
      <c r="K16" s="2"/>
    </row>
    <row r="17" spans="1:11" ht="15.75" customHeight="1" x14ac:dyDescent="0.25">
      <c r="A17" s="8"/>
      <c r="B17" s="53" t="s">
        <v>221</v>
      </c>
      <c r="C17" s="58" t="s">
        <v>0</v>
      </c>
      <c r="D17" s="59">
        <f t="shared" si="0"/>
        <v>8666666.666666666</v>
      </c>
      <c r="E17" s="61">
        <v>9000000</v>
      </c>
      <c r="F17" s="61">
        <v>10400000</v>
      </c>
      <c r="G17" s="14" t="s">
        <v>17</v>
      </c>
      <c r="H17" s="5"/>
      <c r="I17" s="2"/>
      <c r="J17" s="3"/>
      <c r="K17" s="2"/>
    </row>
    <row r="18" spans="1:11" ht="15.75" customHeight="1" x14ac:dyDescent="0.25">
      <c r="A18" s="8"/>
      <c r="B18" s="53" t="s">
        <v>222</v>
      </c>
      <c r="C18" s="58" t="s">
        <v>0</v>
      </c>
      <c r="D18" s="59">
        <f t="shared" si="0"/>
        <v>10500000</v>
      </c>
      <c r="E18" s="61">
        <v>11000000</v>
      </c>
      <c r="F18" s="61">
        <v>12600000</v>
      </c>
      <c r="G18" s="14" t="s">
        <v>17</v>
      </c>
      <c r="H18" s="5"/>
      <c r="I18" s="2"/>
      <c r="J18" s="3"/>
      <c r="K18" s="2"/>
    </row>
    <row r="19" spans="1:11" ht="15.75" customHeight="1" x14ac:dyDescent="0.25">
      <c r="A19" s="8"/>
      <c r="B19" s="53" t="s">
        <v>223</v>
      </c>
      <c r="C19" s="58" t="s">
        <v>0</v>
      </c>
      <c r="D19" s="59">
        <f t="shared" si="0"/>
        <v>24916666.666666668</v>
      </c>
      <c r="E19" s="61">
        <v>26000000</v>
      </c>
      <c r="F19" s="61">
        <v>29900000</v>
      </c>
      <c r="G19" s="14" t="s">
        <v>17</v>
      </c>
      <c r="H19" s="5"/>
      <c r="I19" s="2"/>
      <c r="J19" s="3"/>
      <c r="K19" s="2"/>
    </row>
    <row r="20" spans="1:11" ht="15.75" customHeight="1" x14ac:dyDescent="0.25">
      <c r="A20" s="8"/>
      <c r="B20" s="53" t="s">
        <v>224</v>
      </c>
      <c r="C20" s="58" t="s">
        <v>0</v>
      </c>
      <c r="D20" s="59">
        <f t="shared" si="0"/>
        <v>36416666.666666664</v>
      </c>
      <c r="E20" s="61">
        <v>38000000</v>
      </c>
      <c r="F20" s="61">
        <v>43700000</v>
      </c>
      <c r="G20" s="14" t="s">
        <v>17</v>
      </c>
      <c r="H20" s="5"/>
      <c r="I20" s="2"/>
      <c r="J20" s="3"/>
      <c r="K20" s="2"/>
    </row>
    <row r="21" spans="1:11" ht="15.75" customHeight="1" x14ac:dyDescent="0.25">
      <c r="A21" s="8"/>
      <c r="B21" s="53" t="s">
        <v>225</v>
      </c>
      <c r="C21" s="58" t="s">
        <v>0</v>
      </c>
      <c r="D21" s="59"/>
      <c r="E21" s="61">
        <v>49000000</v>
      </c>
      <c r="F21" s="61">
        <v>56000000</v>
      </c>
      <c r="G21" s="14" t="s">
        <v>17</v>
      </c>
      <c r="H21" s="5"/>
      <c r="I21" s="2"/>
      <c r="J21" s="3"/>
      <c r="K21" s="2"/>
    </row>
    <row r="22" spans="1:11" ht="29.25" customHeight="1" x14ac:dyDescent="0.25">
      <c r="A22" s="8"/>
      <c r="B22" s="53" t="s">
        <v>226</v>
      </c>
      <c r="C22" s="58" t="s">
        <v>0</v>
      </c>
      <c r="D22" s="59">
        <f t="shared" si="0"/>
        <v>47916666.666666664</v>
      </c>
      <c r="E22" s="61">
        <v>50000000</v>
      </c>
      <c r="F22" s="61">
        <v>57500000</v>
      </c>
      <c r="G22" s="14" t="s">
        <v>17</v>
      </c>
      <c r="H22" s="5"/>
      <c r="I22" s="2"/>
      <c r="J22" s="3"/>
      <c r="K22" s="2"/>
    </row>
    <row r="23" spans="1:11" ht="34.5" customHeight="1" x14ac:dyDescent="0.25">
      <c r="A23" s="8"/>
      <c r="B23" s="53" t="s">
        <v>227</v>
      </c>
      <c r="C23" s="58" t="s">
        <v>0</v>
      </c>
      <c r="D23" s="59">
        <f t="shared" si="0"/>
        <v>61666666.666666664</v>
      </c>
      <c r="E23" s="61">
        <v>65000000</v>
      </c>
      <c r="F23" s="61">
        <v>74000000</v>
      </c>
      <c r="G23" s="16" t="s">
        <v>17</v>
      </c>
      <c r="H23" s="5"/>
      <c r="I23" s="2"/>
      <c r="J23" s="3"/>
      <c r="K23" s="2"/>
    </row>
    <row r="24" spans="1:11" ht="26.25" customHeight="1" x14ac:dyDescent="0.25">
      <c r="A24" s="50"/>
      <c r="B24" s="50" t="s">
        <v>36</v>
      </c>
      <c r="C24" s="50"/>
      <c r="D24" s="50"/>
      <c r="E24" s="50"/>
      <c r="F24" s="50"/>
      <c r="G24" s="19"/>
      <c r="H24" s="2"/>
      <c r="I24" s="2"/>
      <c r="J24" s="2"/>
    </row>
    <row r="25" spans="1:11" ht="20.25" customHeight="1" x14ac:dyDescent="0.25">
      <c r="A25" s="8"/>
      <c r="B25" s="53" t="s">
        <v>228</v>
      </c>
      <c r="C25" s="58" t="s">
        <v>0</v>
      </c>
      <c r="D25" s="59">
        <f>E25*100/120</f>
        <v>483333.33333333331</v>
      </c>
      <c r="E25" s="61">
        <v>580000</v>
      </c>
      <c r="F25" s="62">
        <v>600000</v>
      </c>
      <c r="G25" s="14" t="s">
        <v>17</v>
      </c>
      <c r="H25" s="5"/>
    </row>
    <row r="26" spans="1:11" ht="15.75" customHeight="1" x14ac:dyDescent="0.25">
      <c r="A26" s="8"/>
      <c r="B26" s="53" t="s">
        <v>229</v>
      </c>
      <c r="C26" s="58" t="s">
        <v>0</v>
      </c>
      <c r="D26" s="59">
        <f t="shared" ref="D26:D38" si="1">E26*100/120</f>
        <v>750000</v>
      </c>
      <c r="E26" s="61">
        <v>900000</v>
      </c>
      <c r="F26" s="62">
        <v>1050000</v>
      </c>
      <c r="G26" s="14" t="s">
        <v>17</v>
      </c>
      <c r="H26" s="5"/>
    </row>
    <row r="27" spans="1:11" ht="15.75" customHeight="1" x14ac:dyDescent="0.25">
      <c r="A27" s="8"/>
      <c r="B27" s="53" t="s">
        <v>230</v>
      </c>
      <c r="C27" s="58" t="s">
        <v>0</v>
      </c>
      <c r="D27" s="59">
        <f t="shared" si="1"/>
        <v>1083333.3333333333</v>
      </c>
      <c r="E27" s="61">
        <v>1300000</v>
      </c>
      <c r="F27" s="62">
        <v>1500000</v>
      </c>
      <c r="G27" s="14" t="s">
        <v>17</v>
      </c>
      <c r="H27" s="5"/>
    </row>
    <row r="28" spans="1:11" ht="15.75" customHeight="1" x14ac:dyDescent="0.25">
      <c r="A28" s="8"/>
      <c r="B28" s="53" t="s">
        <v>231</v>
      </c>
      <c r="C28" s="58" t="s">
        <v>0</v>
      </c>
      <c r="D28" s="59">
        <f t="shared" si="1"/>
        <v>1833333.3333333333</v>
      </c>
      <c r="E28" s="61">
        <v>2200000</v>
      </c>
      <c r="F28" s="62">
        <v>2500000</v>
      </c>
      <c r="G28" s="14" t="s">
        <v>17</v>
      </c>
      <c r="H28" s="5"/>
    </row>
    <row r="29" spans="1:11" ht="15.75" customHeight="1" x14ac:dyDescent="0.25">
      <c r="A29" s="8"/>
      <c r="B29" s="53" t="s">
        <v>232</v>
      </c>
      <c r="C29" s="58" t="s">
        <v>0</v>
      </c>
      <c r="D29" s="59">
        <f t="shared" si="1"/>
        <v>3750000</v>
      </c>
      <c r="E29" s="61">
        <v>4500000</v>
      </c>
      <c r="F29" s="62">
        <v>5100000</v>
      </c>
      <c r="G29" s="14" t="s">
        <v>17</v>
      </c>
      <c r="H29" s="5"/>
    </row>
    <row r="30" spans="1:11" ht="15.75" customHeight="1" x14ac:dyDescent="0.25">
      <c r="A30" s="8"/>
      <c r="B30" s="53" t="s">
        <v>233</v>
      </c>
      <c r="C30" s="58" t="s">
        <v>0</v>
      </c>
      <c r="D30" s="59">
        <f t="shared" si="1"/>
        <v>4916666.666666667</v>
      </c>
      <c r="E30" s="61">
        <v>5900000</v>
      </c>
      <c r="F30" s="62">
        <v>6785000</v>
      </c>
      <c r="G30" s="14" t="s">
        <v>17</v>
      </c>
      <c r="H30" s="6"/>
    </row>
    <row r="31" spans="1:11" ht="15.75" customHeight="1" x14ac:dyDescent="0.25">
      <c r="A31" s="8"/>
      <c r="B31" s="53" t="s">
        <v>234</v>
      </c>
      <c r="C31" s="58" t="s">
        <v>0</v>
      </c>
      <c r="D31" s="59">
        <f t="shared" si="1"/>
        <v>7500000</v>
      </c>
      <c r="E31" s="61">
        <v>9000000</v>
      </c>
      <c r="F31" s="62">
        <v>10350000</v>
      </c>
      <c r="G31" s="14" t="s">
        <v>17</v>
      </c>
      <c r="H31" s="6"/>
    </row>
    <row r="32" spans="1:11" ht="15.75" customHeight="1" x14ac:dyDescent="0.25">
      <c r="A32" s="8"/>
      <c r="B32" s="53" t="s">
        <v>235</v>
      </c>
      <c r="C32" s="58" t="s">
        <v>0</v>
      </c>
      <c r="D32" s="59">
        <f t="shared" si="1"/>
        <v>11666666.666666666</v>
      </c>
      <c r="E32" s="61">
        <v>14000000</v>
      </c>
      <c r="F32" s="62">
        <v>16100000</v>
      </c>
      <c r="G32" s="14" t="s">
        <v>17</v>
      </c>
      <c r="H32" s="6"/>
    </row>
    <row r="33" spans="1:8" ht="15.75" customHeight="1" x14ac:dyDescent="0.25">
      <c r="A33" s="8"/>
      <c r="B33" s="53" t="s">
        <v>236</v>
      </c>
      <c r="C33" s="58" t="s">
        <v>0</v>
      </c>
      <c r="D33" s="59">
        <f t="shared" si="1"/>
        <v>20000000</v>
      </c>
      <c r="E33" s="61">
        <v>24000000</v>
      </c>
      <c r="F33" s="62">
        <v>27000000</v>
      </c>
      <c r="G33" s="14" t="s">
        <v>17</v>
      </c>
      <c r="H33" s="6"/>
    </row>
    <row r="34" spans="1:8" ht="15.75" customHeight="1" x14ac:dyDescent="0.25">
      <c r="A34" s="8"/>
      <c r="B34" s="53" t="s">
        <v>237</v>
      </c>
      <c r="C34" s="58" t="s">
        <v>0</v>
      </c>
      <c r="D34" s="59">
        <f t="shared" si="1"/>
        <v>29166666.666666668</v>
      </c>
      <c r="E34" s="61">
        <v>35000000</v>
      </c>
      <c r="F34" s="62">
        <v>40250000</v>
      </c>
      <c r="G34" s="14" t="s">
        <v>17</v>
      </c>
      <c r="H34" s="6"/>
    </row>
    <row r="35" spans="1:8" ht="15.75" customHeight="1" x14ac:dyDescent="0.25">
      <c r="A35" s="8"/>
      <c r="B35" s="53" t="s">
        <v>238</v>
      </c>
      <c r="C35" s="58" t="s">
        <v>0</v>
      </c>
      <c r="D35" s="59" t="e">
        <f t="shared" si="1"/>
        <v>#VALUE!</v>
      </c>
      <c r="E35" s="61" t="s">
        <v>239</v>
      </c>
      <c r="F35" s="62" t="s">
        <v>165</v>
      </c>
      <c r="G35" s="14" t="s">
        <v>17</v>
      </c>
      <c r="H35" s="6"/>
    </row>
    <row r="36" spans="1:8" ht="15.75" customHeight="1" x14ac:dyDescent="0.25">
      <c r="A36" s="8"/>
      <c r="B36" s="53" t="s">
        <v>240</v>
      </c>
      <c r="C36" s="58" t="s">
        <v>0</v>
      </c>
      <c r="D36" s="59">
        <f t="shared" si="1"/>
        <v>100000000</v>
      </c>
      <c r="E36" s="61">
        <v>120000000</v>
      </c>
      <c r="F36" s="62">
        <v>138000000</v>
      </c>
      <c r="G36" s="14" t="s">
        <v>17</v>
      </c>
      <c r="H36" s="6"/>
    </row>
    <row r="37" spans="1:8" ht="15.75" customHeight="1" x14ac:dyDescent="0.25">
      <c r="A37" s="8"/>
      <c r="B37" s="53" t="s">
        <v>241</v>
      </c>
      <c r="C37" s="58" t="s">
        <v>0</v>
      </c>
      <c r="D37" s="59" t="e">
        <f t="shared" si="1"/>
        <v>#VALUE!</v>
      </c>
      <c r="E37" s="61" t="s">
        <v>242</v>
      </c>
      <c r="F37" s="62" t="s">
        <v>165</v>
      </c>
      <c r="G37" s="14" t="s">
        <v>17</v>
      </c>
      <c r="H37" s="6"/>
    </row>
    <row r="38" spans="1:8" ht="15.75" customHeight="1" x14ac:dyDescent="0.25">
      <c r="A38" s="8"/>
      <c r="B38" s="53" t="s">
        <v>243</v>
      </c>
      <c r="C38" s="58" t="s">
        <v>0</v>
      </c>
      <c r="D38" s="59">
        <f t="shared" si="1"/>
        <v>150000000</v>
      </c>
      <c r="E38" s="61">
        <v>180000000</v>
      </c>
      <c r="F38" s="62">
        <v>210000000</v>
      </c>
      <c r="G38" s="14" t="s">
        <v>17</v>
      </c>
      <c r="H38" s="6"/>
    </row>
    <row r="39" spans="1:8" ht="23.25" x14ac:dyDescent="0.25">
      <c r="A39" s="85" t="s">
        <v>2</v>
      </c>
      <c r="B39" s="85"/>
      <c r="C39" s="85"/>
      <c r="D39" s="85"/>
      <c r="E39" s="85"/>
      <c r="F39" s="85"/>
      <c r="G39" s="19"/>
      <c r="H39" s="1"/>
    </row>
    <row r="40" spans="1:8" ht="15.75" customHeight="1" x14ac:dyDescent="0.25">
      <c r="A40" s="8"/>
      <c r="B40" s="53" t="s">
        <v>37</v>
      </c>
      <c r="C40" s="58" t="s">
        <v>0</v>
      </c>
      <c r="D40" s="59">
        <f t="shared" ref="D40:D44" si="2">E40*100/120</f>
        <v>108333.33333333333</v>
      </c>
      <c r="E40" s="61">
        <v>130000</v>
      </c>
      <c r="F40" s="63">
        <v>149500</v>
      </c>
      <c r="G40" s="14" t="s">
        <v>54</v>
      </c>
    </row>
    <row r="41" spans="1:8" ht="15.75" customHeight="1" x14ac:dyDescent="0.25">
      <c r="A41" s="8"/>
      <c r="B41" s="53" t="s">
        <v>38</v>
      </c>
      <c r="C41" s="58" t="s">
        <v>0</v>
      </c>
      <c r="D41" s="59">
        <f t="shared" si="2"/>
        <v>131666.66666666666</v>
      </c>
      <c r="E41" s="61">
        <v>158000</v>
      </c>
      <c r="F41" s="63">
        <v>198000</v>
      </c>
      <c r="G41" s="14" t="s">
        <v>54</v>
      </c>
    </row>
    <row r="42" spans="1:8" ht="15.75" customHeight="1" x14ac:dyDescent="0.25">
      <c r="A42" s="8"/>
      <c r="B42" s="53" t="s">
        <v>39</v>
      </c>
      <c r="C42" s="58" t="s">
        <v>0</v>
      </c>
      <c r="D42" s="59">
        <f t="shared" si="2"/>
        <v>145833.33333333334</v>
      </c>
      <c r="E42" s="61">
        <v>175000</v>
      </c>
      <c r="F42" s="63">
        <v>214000</v>
      </c>
      <c r="G42" s="14" t="s">
        <v>54</v>
      </c>
    </row>
    <row r="43" spans="1:8" ht="18.75" customHeight="1" x14ac:dyDescent="0.25">
      <c r="A43" s="8"/>
      <c r="B43" s="64" t="s">
        <v>40</v>
      </c>
      <c r="C43" s="58" t="s">
        <v>0</v>
      </c>
      <c r="D43" s="59">
        <f t="shared" si="2"/>
        <v>183333.33333333334</v>
      </c>
      <c r="E43" s="61">
        <v>220000</v>
      </c>
      <c r="F43" s="63">
        <v>305000</v>
      </c>
      <c r="G43" s="14" t="s">
        <v>54</v>
      </c>
    </row>
    <row r="44" spans="1:8" ht="15.75" customHeight="1" x14ac:dyDescent="0.25">
      <c r="A44" s="8"/>
      <c r="B44" s="53" t="s">
        <v>475</v>
      </c>
      <c r="C44" s="58" t="s">
        <v>0</v>
      </c>
      <c r="D44" s="59">
        <f t="shared" si="2"/>
        <v>258333.33333333334</v>
      </c>
      <c r="E44" s="61">
        <v>310000</v>
      </c>
      <c r="F44" s="62">
        <v>495000</v>
      </c>
      <c r="G44" s="14" t="s">
        <v>54</v>
      </c>
    </row>
    <row r="45" spans="1:8" ht="15.75" customHeight="1" x14ac:dyDescent="0.25">
      <c r="A45" s="8"/>
      <c r="B45" s="53" t="s">
        <v>41</v>
      </c>
      <c r="C45" s="58" t="s">
        <v>0</v>
      </c>
      <c r="D45" s="59">
        <f t="shared" ref="D45:D52" si="3">E45*100/120</f>
        <v>325000</v>
      </c>
      <c r="E45" s="61">
        <v>390000</v>
      </c>
      <c r="F45" s="62">
        <v>495000</v>
      </c>
      <c r="G45" s="14" t="s">
        <v>54</v>
      </c>
    </row>
    <row r="46" spans="1:8" ht="15.75" customHeight="1" x14ac:dyDescent="0.25">
      <c r="A46" s="8"/>
      <c r="B46" s="53" t="s">
        <v>42</v>
      </c>
      <c r="C46" s="58" t="s">
        <v>0</v>
      </c>
      <c r="D46" s="59">
        <f t="shared" si="3"/>
        <v>525000</v>
      </c>
      <c r="E46" s="61">
        <v>630000</v>
      </c>
      <c r="F46" s="62">
        <v>787000</v>
      </c>
      <c r="G46" s="14" t="s">
        <v>54</v>
      </c>
    </row>
    <row r="47" spans="1:8" ht="15.75" customHeight="1" x14ac:dyDescent="0.25">
      <c r="A47" s="8"/>
      <c r="B47" s="53" t="s">
        <v>43</v>
      </c>
      <c r="C47" s="58" t="s">
        <v>0</v>
      </c>
      <c r="D47" s="59">
        <f t="shared" si="3"/>
        <v>1354166.6666666667</v>
      </c>
      <c r="E47" s="61">
        <v>1625000</v>
      </c>
      <c r="F47" s="62">
        <v>1910000</v>
      </c>
      <c r="G47" s="14" t="s">
        <v>54</v>
      </c>
    </row>
    <row r="48" spans="1:8" ht="15.75" customHeight="1" x14ac:dyDescent="0.25">
      <c r="A48" s="8"/>
      <c r="B48" s="53" t="s">
        <v>44</v>
      </c>
      <c r="C48" s="58" t="s">
        <v>0</v>
      </c>
      <c r="D48" s="59">
        <f t="shared" si="3"/>
        <v>1679166.6666666667</v>
      </c>
      <c r="E48" s="61">
        <v>2015000</v>
      </c>
      <c r="F48" s="63">
        <v>2370000</v>
      </c>
      <c r="G48" s="14" t="s">
        <v>54</v>
      </c>
    </row>
    <row r="49" spans="1:7" ht="15.75" customHeight="1" x14ac:dyDescent="0.25">
      <c r="A49" s="8"/>
      <c r="B49" s="53" t="s">
        <v>45</v>
      </c>
      <c r="C49" s="58" t="s">
        <v>0</v>
      </c>
      <c r="D49" s="59">
        <f t="shared" si="3"/>
        <v>5737500</v>
      </c>
      <c r="E49" s="61">
        <v>6885000</v>
      </c>
      <c r="F49" s="63">
        <v>8100000</v>
      </c>
      <c r="G49" s="14" t="s">
        <v>54</v>
      </c>
    </row>
    <row r="50" spans="1:7" ht="15.75" customHeight="1" x14ac:dyDescent="0.25">
      <c r="A50" s="8"/>
      <c r="B50" s="53" t="s">
        <v>46</v>
      </c>
      <c r="C50" s="58" t="s">
        <v>0</v>
      </c>
      <c r="D50" s="59">
        <f t="shared" si="3"/>
        <v>11666666.666666666</v>
      </c>
      <c r="E50" s="61">
        <v>14000000</v>
      </c>
      <c r="F50" s="62">
        <v>16100000</v>
      </c>
      <c r="G50" s="14" t="s">
        <v>54</v>
      </c>
    </row>
    <row r="51" spans="1:7" ht="15.75" customHeight="1" x14ac:dyDescent="0.25">
      <c r="A51" s="8"/>
      <c r="B51" s="53" t="s">
        <v>47</v>
      </c>
      <c r="C51" s="58" t="s">
        <v>0</v>
      </c>
      <c r="D51" s="59">
        <f t="shared" si="3"/>
        <v>14166666.666666666</v>
      </c>
      <c r="E51" s="61">
        <v>17000000</v>
      </c>
      <c r="F51" s="62">
        <v>19600000</v>
      </c>
      <c r="G51" s="14" t="s">
        <v>54</v>
      </c>
    </row>
    <row r="52" spans="1:7" ht="15.75" customHeight="1" x14ac:dyDescent="0.25">
      <c r="A52" s="8"/>
      <c r="B52" s="53" t="s">
        <v>48</v>
      </c>
      <c r="C52" s="58" t="s">
        <v>0</v>
      </c>
      <c r="D52" s="59">
        <f t="shared" si="3"/>
        <v>21666666.666666668</v>
      </c>
      <c r="E52" s="61">
        <v>26000000</v>
      </c>
      <c r="F52" s="62">
        <v>29500000</v>
      </c>
      <c r="G52" s="14" t="s">
        <v>54</v>
      </c>
    </row>
    <row r="53" spans="1:7" ht="24" customHeight="1" x14ac:dyDescent="0.25">
      <c r="A53" s="8"/>
      <c r="B53" s="53" t="s">
        <v>49</v>
      </c>
      <c r="C53" s="58" t="s">
        <v>0</v>
      </c>
      <c r="D53" s="59"/>
      <c r="E53" s="61">
        <v>36500000</v>
      </c>
      <c r="F53" s="62">
        <v>42000000</v>
      </c>
      <c r="G53" s="14" t="s">
        <v>54</v>
      </c>
    </row>
    <row r="54" spans="1:7" ht="24" customHeight="1" x14ac:dyDescent="0.25">
      <c r="A54" s="8"/>
      <c r="B54" s="81" t="s">
        <v>481</v>
      </c>
      <c r="C54" s="12"/>
      <c r="D54" s="13"/>
      <c r="E54" s="15"/>
      <c r="F54" s="80"/>
      <c r="G54" s="14"/>
    </row>
    <row r="55" spans="1:7" ht="24" customHeight="1" x14ac:dyDescent="0.25">
      <c r="A55" s="8"/>
      <c r="B55" s="53" t="s">
        <v>482</v>
      </c>
      <c r="C55" s="58" t="s">
        <v>0</v>
      </c>
      <c r="D55" s="59"/>
      <c r="E55" s="61">
        <v>330000</v>
      </c>
      <c r="F55" s="62">
        <v>379500</v>
      </c>
      <c r="G55" s="14" t="s">
        <v>54</v>
      </c>
    </row>
    <row r="56" spans="1:7" ht="24" customHeight="1" x14ac:dyDescent="0.25">
      <c r="A56" s="8"/>
      <c r="B56" s="53" t="s">
        <v>483</v>
      </c>
      <c r="C56" s="58" t="s">
        <v>0</v>
      </c>
      <c r="D56" s="59"/>
      <c r="E56" s="61">
        <v>350000</v>
      </c>
      <c r="F56" s="62">
        <v>402500</v>
      </c>
      <c r="G56" s="14" t="s">
        <v>54</v>
      </c>
    </row>
    <row r="57" spans="1:7" ht="24" customHeight="1" x14ac:dyDescent="0.25">
      <c r="A57" s="8"/>
      <c r="B57" s="53" t="s">
        <v>484</v>
      </c>
      <c r="C57" s="58" t="s">
        <v>0</v>
      </c>
      <c r="D57" s="59"/>
      <c r="E57" s="61">
        <v>390000</v>
      </c>
      <c r="F57" s="62">
        <v>448500</v>
      </c>
      <c r="G57" s="14" t="s">
        <v>54</v>
      </c>
    </row>
    <row r="58" spans="1:7" ht="24" customHeight="1" x14ac:dyDescent="0.25">
      <c r="A58" s="8"/>
      <c r="B58" s="53" t="s">
        <v>485</v>
      </c>
      <c r="C58" s="58" t="s">
        <v>0</v>
      </c>
      <c r="D58" s="59"/>
      <c r="E58" s="61">
        <v>430000</v>
      </c>
      <c r="F58" s="62">
        <v>494500</v>
      </c>
      <c r="G58" s="14" t="s">
        <v>54</v>
      </c>
    </row>
    <row r="59" spans="1:7" ht="24" customHeight="1" x14ac:dyDescent="0.25">
      <c r="A59" s="8"/>
      <c r="B59" s="53" t="s">
        <v>486</v>
      </c>
      <c r="C59" s="58" t="s">
        <v>0</v>
      </c>
      <c r="D59" s="59"/>
      <c r="E59" s="61">
        <v>670000</v>
      </c>
      <c r="F59" s="62">
        <v>770500</v>
      </c>
      <c r="G59" s="14" t="s">
        <v>54</v>
      </c>
    </row>
    <row r="60" spans="1:7" ht="24" customHeight="1" x14ac:dyDescent="0.25">
      <c r="A60" s="8"/>
      <c r="B60" s="53" t="s">
        <v>487</v>
      </c>
      <c r="C60" s="58" t="s">
        <v>0</v>
      </c>
      <c r="D60" s="59"/>
      <c r="E60" s="61">
        <v>860000</v>
      </c>
      <c r="F60" s="62">
        <v>989000</v>
      </c>
      <c r="G60" s="14" t="s">
        <v>54</v>
      </c>
    </row>
    <row r="61" spans="1:7" ht="24" customHeight="1" x14ac:dyDescent="0.25">
      <c r="A61" s="8"/>
      <c r="B61" s="53" t="s">
        <v>488</v>
      </c>
      <c r="C61" s="58" t="s">
        <v>0</v>
      </c>
      <c r="D61" s="59"/>
      <c r="E61" s="61">
        <v>990000</v>
      </c>
      <c r="F61" s="62">
        <v>1138500</v>
      </c>
      <c r="G61" s="14" t="s">
        <v>54</v>
      </c>
    </row>
    <row r="62" spans="1:7" ht="21" customHeight="1" x14ac:dyDescent="0.25">
      <c r="A62" s="8"/>
      <c r="B62" s="26" t="s">
        <v>27</v>
      </c>
      <c r="C62" s="12"/>
      <c r="D62" s="10"/>
      <c r="E62" s="18"/>
      <c r="F62" s="17"/>
      <c r="G62" s="19"/>
    </row>
    <row r="63" spans="1:7" ht="15.75" customHeight="1" x14ac:dyDescent="0.25">
      <c r="A63" s="8"/>
      <c r="B63" s="53" t="s">
        <v>476</v>
      </c>
      <c r="C63" s="58" t="s">
        <v>0</v>
      </c>
      <c r="D63" s="59">
        <f t="shared" ref="D63" si="4">E63*100/120</f>
        <v>21666.666666666668</v>
      </c>
      <c r="E63" s="62">
        <v>26000</v>
      </c>
      <c r="F63" s="62">
        <v>26000</v>
      </c>
      <c r="G63" s="12" t="s">
        <v>53</v>
      </c>
    </row>
    <row r="64" spans="1:7" ht="17.25" customHeight="1" x14ac:dyDescent="0.25">
      <c r="A64" s="8"/>
      <c r="B64" s="53" t="s">
        <v>477</v>
      </c>
      <c r="C64" s="58" t="s">
        <v>0</v>
      </c>
      <c r="D64" s="56"/>
      <c r="E64" s="61">
        <v>27000</v>
      </c>
      <c r="F64" s="62">
        <v>27000</v>
      </c>
      <c r="G64" s="19"/>
    </row>
    <row r="65" spans="1:7" ht="15.75" customHeight="1" x14ac:dyDescent="0.25">
      <c r="A65" s="8"/>
      <c r="B65" s="53" t="s">
        <v>3</v>
      </c>
      <c r="C65" s="58" t="s">
        <v>0</v>
      </c>
      <c r="D65" s="59">
        <f t="shared" ref="D65" si="5">E65*100/120</f>
        <v>23333.333333333332</v>
      </c>
      <c r="E65" s="62">
        <v>28000</v>
      </c>
      <c r="F65" s="62">
        <v>28000</v>
      </c>
      <c r="G65" s="12" t="s">
        <v>53</v>
      </c>
    </row>
    <row r="66" spans="1:7" ht="15.75" customHeight="1" x14ac:dyDescent="0.25">
      <c r="A66" s="8"/>
      <c r="B66" s="53" t="s">
        <v>52</v>
      </c>
      <c r="C66" s="58" t="s">
        <v>0</v>
      </c>
      <c r="D66" s="59">
        <f>E66*100/120</f>
        <v>32916.666666666664</v>
      </c>
      <c r="E66" s="58">
        <v>39500</v>
      </c>
      <c r="F66" s="58">
        <v>39500</v>
      </c>
      <c r="G66" s="12" t="s">
        <v>53</v>
      </c>
    </row>
    <row r="67" spans="1:7" ht="15.75" customHeight="1" x14ac:dyDescent="0.25">
      <c r="A67" s="8"/>
      <c r="B67" s="53" t="s">
        <v>4</v>
      </c>
      <c r="C67" s="58" t="s">
        <v>0</v>
      </c>
      <c r="D67" s="59">
        <f t="shared" ref="D67:D68" si="6">E67*100/120</f>
        <v>37083.333333333336</v>
      </c>
      <c r="E67" s="58">
        <v>44500</v>
      </c>
      <c r="F67" s="58">
        <v>44500</v>
      </c>
      <c r="G67" s="12" t="s">
        <v>53</v>
      </c>
    </row>
    <row r="68" spans="1:7" ht="15.75" customHeight="1" x14ac:dyDescent="0.25">
      <c r="A68" s="8"/>
      <c r="B68" s="53" t="s">
        <v>5</v>
      </c>
      <c r="C68" s="58" t="s">
        <v>0</v>
      </c>
      <c r="D68" s="59">
        <f t="shared" si="6"/>
        <v>44166.666666666664</v>
      </c>
      <c r="E68" s="58">
        <v>53000</v>
      </c>
      <c r="F68" s="58">
        <v>53000</v>
      </c>
      <c r="G68" s="12" t="s">
        <v>53</v>
      </c>
    </row>
    <row r="69" spans="1:7" ht="15.75" customHeight="1" x14ac:dyDescent="0.25">
      <c r="A69" s="8"/>
      <c r="B69" s="53" t="s">
        <v>51</v>
      </c>
      <c r="C69" s="58" t="s">
        <v>0</v>
      </c>
      <c r="D69" s="59">
        <f>E69*100/120</f>
        <v>74166.666666666672</v>
      </c>
      <c r="E69" s="58">
        <v>89000</v>
      </c>
      <c r="F69" s="58">
        <v>89000</v>
      </c>
      <c r="G69" s="12" t="s">
        <v>53</v>
      </c>
    </row>
    <row r="70" spans="1:7" ht="15.75" customHeight="1" x14ac:dyDescent="0.25">
      <c r="A70" s="8"/>
      <c r="B70" s="53" t="s">
        <v>6</v>
      </c>
      <c r="C70" s="58" t="s">
        <v>0</v>
      </c>
      <c r="D70" s="59">
        <f t="shared" ref="D70:D76" si="7">E70*100/120</f>
        <v>82916.666666666672</v>
      </c>
      <c r="E70" s="58">
        <v>99500</v>
      </c>
      <c r="F70" s="58">
        <v>99500</v>
      </c>
      <c r="G70" s="12" t="s">
        <v>53</v>
      </c>
    </row>
    <row r="71" spans="1:7" ht="15.75" customHeight="1" x14ac:dyDescent="0.25">
      <c r="A71" s="8"/>
      <c r="B71" s="53" t="s">
        <v>7</v>
      </c>
      <c r="C71" s="58" t="s">
        <v>0</v>
      </c>
      <c r="D71" s="59">
        <f t="shared" si="7"/>
        <v>102083.33333333333</v>
      </c>
      <c r="E71" s="58">
        <v>122500</v>
      </c>
      <c r="F71" s="58">
        <v>122500</v>
      </c>
      <c r="G71" s="12" t="s">
        <v>53</v>
      </c>
    </row>
    <row r="72" spans="1:7" ht="15.75" customHeight="1" x14ac:dyDescent="0.25">
      <c r="A72" s="8"/>
      <c r="B72" s="53" t="s">
        <v>8</v>
      </c>
      <c r="C72" s="58" t="s">
        <v>0</v>
      </c>
      <c r="D72" s="59">
        <f t="shared" si="7"/>
        <v>162500</v>
      </c>
      <c r="E72" s="62">
        <v>195000</v>
      </c>
      <c r="F72" s="62">
        <v>195000</v>
      </c>
      <c r="G72" s="12" t="s">
        <v>53</v>
      </c>
    </row>
    <row r="73" spans="1:7" ht="15.75" customHeight="1" x14ac:dyDescent="0.25">
      <c r="A73" s="8"/>
      <c r="B73" s="53" t="s">
        <v>50</v>
      </c>
      <c r="C73" s="58" t="s">
        <v>0</v>
      </c>
      <c r="D73" s="59">
        <f t="shared" si="7"/>
        <v>216666.66666666666</v>
      </c>
      <c r="E73" s="58">
        <v>260000</v>
      </c>
      <c r="F73" s="58">
        <v>260000</v>
      </c>
      <c r="G73" s="12" t="s">
        <v>53</v>
      </c>
    </row>
    <row r="74" spans="1:7" ht="15.75" customHeight="1" x14ac:dyDescent="0.25">
      <c r="A74" s="8"/>
      <c r="B74" s="53" t="s">
        <v>9</v>
      </c>
      <c r="C74" s="58" t="s">
        <v>0</v>
      </c>
      <c r="D74" s="59">
        <f t="shared" si="7"/>
        <v>391666.66666666669</v>
      </c>
      <c r="E74" s="58">
        <v>470000</v>
      </c>
      <c r="F74" s="58">
        <v>540000</v>
      </c>
      <c r="G74" s="12" t="s">
        <v>53</v>
      </c>
    </row>
    <row r="75" spans="1:7" ht="15.75" customHeight="1" x14ac:dyDescent="0.25">
      <c r="A75" s="8"/>
      <c r="B75" s="53" t="s">
        <v>10</v>
      </c>
      <c r="C75" s="58" t="s">
        <v>0</v>
      </c>
      <c r="D75" s="59">
        <f t="shared" si="7"/>
        <v>475000</v>
      </c>
      <c r="E75" s="58">
        <v>570000</v>
      </c>
      <c r="F75" s="58">
        <v>655500</v>
      </c>
      <c r="G75" s="12" t="s">
        <v>53</v>
      </c>
    </row>
    <row r="76" spans="1:7" ht="15.75" customHeight="1" x14ac:dyDescent="0.25">
      <c r="A76" s="8"/>
      <c r="B76" s="53" t="s">
        <v>11</v>
      </c>
      <c r="C76" s="58" t="s">
        <v>0</v>
      </c>
      <c r="D76" s="59">
        <f t="shared" si="7"/>
        <v>541666.66666666663</v>
      </c>
      <c r="E76" s="62">
        <v>650000</v>
      </c>
      <c r="F76" s="62">
        <v>747500</v>
      </c>
      <c r="G76" s="12" t="s">
        <v>53</v>
      </c>
    </row>
    <row r="77" spans="1:7" ht="15.75" customHeight="1" x14ac:dyDescent="0.25">
      <c r="A77" s="8"/>
      <c r="B77" s="53" t="s">
        <v>12</v>
      </c>
      <c r="C77" s="58" t="s">
        <v>0</v>
      </c>
      <c r="D77" s="59">
        <f>E77*100/120</f>
        <v>1116666.6666666667</v>
      </c>
      <c r="E77" s="62">
        <v>1340000</v>
      </c>
      <c r="F77" s="62">
        <v>1340000</v>
      </c>
      <c r="G77" s="12" t="s">
        <v>53</v>
      </c>
    </row>
    <row r="78" spans="1:7" ht="15.75" customHeight="1" x14ac:dyDescent="0.25">
      <c r="A78" s="8"/>
      <c r="B78" s="53" t="s">
        <v>13</v>
      </c>
      <c r="C78" s="58" t="s">
        <v>0</v>
      </c>
      <c r="D78" s="59">
        <f>E78*100/120</f>
        <v>2000000</v>
      </c>
      <c r="E78" s="58">
        <v>2400000</v>
      </c>
      <c r="F78" s="58">
        <v>2400000</v>
      </c>
      <c r="G78" s="12" t="s">
        <v>53</v>
      </c>
    </row>
    <row r="79" spans="1:7" ht="24" customHeight="1" x14ac:dyDescent="0.25">
      <c r="A79" s="8"/>
      <c r="B79" s="53" t="s">
        <v>14</v>
      </c>
      <c r="C79" s="58" t="s">
        <v>0</v>
      </c>
      <c r="D79" s="59">
        <f>E79*100/120</f>
        <v>3300000</v>
      </c>
      <c r="E79" s="58">
        <v>3960000</v>
      </c>
      <c r="F79" s="58">
        <v>3960000</v>
      </c>
      <c r="G79" s="12" t="s">
        <v>53</v>
      </c>
    </row>
    <row r="80" spans="1:7" ht="31.5" customHeight="1" x14ac:dyDescent="0.25">
      <c r="A80" s="8"/>
      <c r="B80" s="53" t="s">
        <v>15</v>
      </c>
      <c r="C80" s="58" t="s">
        <v>0</v>
      </c>
      <c r="D80" s="59">
        <f>E80*100/120</f>
        <v>5000000</v>
      </c>
      <c r="E80" s="58">
        <v>6000000</v>
      </c>
      <c r="F80" s="58">
        <v>6000000</v>
      </c>
      <c r="G80" s="12" t="s">
        <v>53</v>
      </c>
    </row>
    <row r="81" spans="1:7" ht="31.5" customHeight="1" x14ac:dyDescent="0.25">
      <c r="A81" s="8"/>
      <c r="B81" s="53" t="s">
        <v>16</v>
      </c>
      <c r="C81" s="58" t="s">
        <v>0</v>
      </c>
      <c r="D81" s="59">
        <f>E81*100/120</f>
        <v>7333333.333333333</v>
      </c>
      <c r="E81" s="58">
        <v>8800000</v>
      </c>
      <c r="F81" s="58">
        <v>8800000</v>
      </c>
      <c r="G81" s="12" t="s">
        <v>53</v>
      </c>
    </row>
    <row r="82" spans="1:7" ht="31.5" customHeight="1" x14ac:dyDescent="0.25">
      <c r="A82" s="8"/>
      <c r="B82" s="25" t="s">
        <v>489</v>
      </c>
      <c r="C82" s="12"/>
      <c r="D82" s="13"/>
      <c r="E82" s="12"/>
      <c r="F82" s="12"/>
      <c r="G82" s="12"/>
    </row>
    <row r="83" spans="1:7" ht="22.5" customHeight="1" x14ac:dyDescent="0.25">
      <c r="A83" s="8"/>
      <c r="B83" s="53" t="s">
        <v>490</v>
      </c>
      <c r="C83" s="58" t="s">
        <v>0</v>
      </c>
      <c r="D83" s="59"/>
      <c r="E83" s="62">
        <v>75000</v>
      </c>
      <c r="F83" s="62">
        <v>86250</v>
      </c>
      <c r="G83" s="12" t="s">
        <v>53</v>
      </c>
    </row>
    <row r="84" spans="1:7" ht="20.25" customHeight="1" x14ac:dyDescent="0.25">
      <c r="A84" s="8"/>
      <c r="B84" s="53" t="s">
        <v>491</v>
      </c>
      <c r="C84" s="58" t="s">
        <v>0</v>
      </c>
      <c r="D84" s="59"/>
      <c r="E84" s="62">
        <v>90000</v>
      </c>
      <c r="F84" s="62">
        <v>103500</v>
      </c>
      <c r="G84" s="12" t="s">
        <v>53</v>
      </c>
    </row>
    <row r="85" spans="1:7" ht="17.25" customHeight="1" x14ac:dyDescent="0.25">
      <c r="A85" s="8"/>
      <c r="B85" s="53" t="s">
        <v>492</v>
      </c>
      <c r="C85" s="58" t="s">
        <v>0</v>
      </c>
      <c r="D85" s="59"/>
      <c r="E85" s="62">
        <v>145000</v>
      </c>
      <c r="F85" s="62">
        <v>166750</v>
      </c>
      <c r="G85" s="12" t="s">
        <v>53</v>
      </c>
    </row>
    <row r="86" spans="1:7" ht="18" customHeight="1" x14ac:dyDescent="0.25">
      <c r="A86" s="8"/>
      <c r="B86" s="53" t="s">
        <v>493</v>
      </c>
      <c r="C86" s="58" t="s">
        <v>0</v>
      </c>
      <c r="D86" s="59"/>
      <c r="E86" s="62">
        <v>160000</v>
      </c>
      <c r="F86" s="62">
        <v>184000</v>
      </c>
      <c r="G86" s="12" t="s">
        <v>53</v>
      </c>
    </row>
    <row r="87" spans="1:7" ht="17.25" customHeight="1" x14ac:dyDescent="0.25">
      <c r="A87" s="8"/>
      <c r="B87" s="53" t="s">
        <v>494</v>
      </c>
      <c r="C87" s="58" t="s">
        <v>0</v>
      </c>
      <c r="D87" s="59"/>
      <c r="E87" s="62">
        <v>170000</v>
      </c>
      <c r="F87" s="62">
        <v>195500</v>
      </c>
      <c r="G87" s="12" t="s">
        <v>53</v>
      </c>
    </row>
    <row r="88" spans="1:7" ht="15.75" customHeight="1" x14ac:dyDescent="0.25">
      <c r="A88" s="8"/>
      <c r="B88" s="53" t="s">
        <v>495</v>
      </c>
      <c r="C88" s="58" t="s">
        <v>0</v>
      </c>
      <c r="D88" s="59"/>
      <c r="E88" s="62">
        <v>185000</v>
      </c>
      <c r="F88" s="62">
        <v>212750</v>
      </c>
      <c r="G88" s="12" t="s">
        <v>53</v>
      </c>
    </row>
    <row r="89" spans="1:7" ht="18" customHeight="1" x14ac:dyDescent="0.25">
      <c r="A89" s="8"/>
      <c r="B89" s="53" t="s">
        <v>496</v>
      </c>
      <c r="C89" s="58" t="s">
        <v>0</v>
      </c>
      <c r="D89" s="59"/>
      <c r="E89" s="62">
        <v>240000</v>
      </c>
      <c r="F89" s="62">
        <v>276000</v>
      </c>
      <c r="G89" s="12" t="s">
        <v>53</v>
      </c>
    </row>
    <row r="90" spans="1:7" ht="17.25" customHeight="1" x14ac:dyDescent="0.25">
      <c r="A90" s="8"/>
      <c r="B90" s="53" t="s">
        <v>497</v>
      </c>
      <c r="C90" s="58" t="s">
        <v>0</v>
      </c>
      <c r="D90" s="59"/>
      <c r="E90" s="62">
        <v>290000</v>
      </c>
      <c r="F90" s="62">
        <v>333500</v>
      </c>
      <c r="G90" s="12" t="s">
        <v>53</v>
      </c>
    </row>
    <row r="91" spans="1:7" ht="17.25" customHeight="1" x14ac:dyDescent="0.25">
      <c r="A91" s="8"/>
      <c r="B91" s="53" t="s">
        <v>498</v>
      </c>
      <c r="C91" s="58" t="s">
        <v>0</v>
      </c>
      <c r="D91" s="59"/>
      <c r="E91" s="62">
        <v>360000</v>
      </c>
      <c r="F91" s="62">
        <v>414000</v>
      </c>
      <c r="G91" s="12" t="s">
        <v>53</v>
      </c>
    </row>
    <row r="92" spans="1:7" ht="18" customHeight="1" x14ac:dyDescent="0.25">
      <c r="A92" s="8"/>
      <c r="B92" s="53" t="s">
        <v>499</v>
      </c>
      <c r="C92" s="58" t="s">
        <v>0</v>
      </c>
      <c r="D92" s="59"/>
      <c r="E92" s="62">
        <v>440000</v>
      </c>
      <c r="F92" s="62">
        <v>506000</v>
      </c>
      <c r="G92" s="12" t="s">
        <v>53</v>
      </c>
    </row>
    <row r="93" spans="1:7" ht="19.5" customHeight="1" x14ac:dyDescent="0.25">
      <c r="A93" s="8"/>
      <c r="B93" s="53" t="s">
        <v>500</v>
      </c>
      <c r="C93" s="58" t="s">
        <v>0</v>
      </c>
      <c r="D93" s="59"/>
      <c r="E93" s="62">
        <v>780000</v>
      </c>
      <c r="F93" s="62">
        <v>897000</v>
      </c>
      <c r="G93" s="12" t="s">
        <v>53</v>
      </c>
    </row>
    <row r="94" spans="1:7" ht="17.25" customHeight="1" x14ac:dyDescent="0.25">
      <c r="A94" s="8"/>
      <c r="B94" s="53" t="s">
        <v>501</v>
      </c>
      <c r="C94" s="58" t="s">
        <v>0</v>
      </c>
      <c r="D94" s="59"/>
      <c r="E94" s="62">
        <v>1950000</v>
      </c>
      <c r="F94" s="62">
        <v>2245500</v>
      </c>
      <c r="G94" s="12" t="s">
        <v>53</v>
      </c>
    </row>
    <row r="95" spans="1:7" ht="26.25" customHeight="1" x14ac:dyDescent="0.25">
      <c r="A95" s="19"/>
      <c r="B95" s="24" t="s">
        <v>23</v>
      </c>
      <c r="C95" s="17"/>
      <c r="D95" s="10"/>
      <c r="E95" s="18"/>
      <c r="F95" s="17"/>
      <c r="G95" s="17"/>
    </row>
    <row r="96" spans="1:7" ht="31.5" customHeight="1" x14ac:dyDescent="0.25">
      <c r="A96" s="19"/>
      <c r="B96" s="53" t="s">
        <v>196</v>
      </c>
      <c r="C96" s="58" t="s">
        <v>0</v>
      </c>
      <c r="D96" s="59">
        <f>E96*100/120</f>
        <v>233333.33333333334</v>
      </c>
      <c r="E96" s="61">
        <v>280000</v>
      </c>
      <c r="F96" s="62">
        <v>322000</v>
      </c>
      <c r="G96" s="12" t="s">
        <v>53</v>
      </c>
    </row>
    <row r="97" spans="1:7" ht="31.5" customHeight="1" x14ac:dyDescent="0.25">
      <c r="A97" s="19"/>
      <c r="B97" s="53" t="s">
        <v>198</v>
      </c>
      <c r="C97" s="58" t="s">
        <v>0</v>
      </c>
      <c r="D97" s="59">
        <f>E97*100/120</f>
        <v>350000</v>
      </c>
      <c r="E97" s="61">
        <v>420000</v>
      </c>
      <c r="F97" s="62">
        <v>483000</v>
      </c>
      <c r="G97" s="12"/>
    </row>
    <row r="98" spans="1:7" ht="31.5" customHeight="1" x14ac:dyDescent="0.25">
      <c r="A98" s="19"/>
      <c r="B98" s="53" t="s">
        <v>197</v>
      </c>
      <c r="C98" s="58" t="s">
        <v>0</v>
      </c>
      <c r="D98" s="59"/>
      <c r="E98" s="61">
        <v>490000</v>
      </c>
      <c r="F98" s="62">
        <v>563000</v>
      </c>
      <c r="G98" s="12"/>
    </row>
    <row r="99" spans="1:7" ht="31.5" customHeight="1" x14ac:dyDescent="0.25">
      <c r="A99" s="19"/>
      <c r="B99" s="53" t="s">
        <v>199</v>
      </c>
      <c r="C99" s="58" t="s">
        <v>0</v>
      </c>
      <c r="D99" s="59"/>
      <c r="E99" s="61">
        <v>520000</v>
      </c>
      <c r="F99" s="62">
        <v>598000</v>
      </c>
      <c r="G99" s="12"/>
    </row>
    <row r="100" spans="1:7" ht="31.5" customHeight="1" x14ac:dyDescent="0.25">
      <c r="A100" s="19"/>
      <c r="B100" s="53" t="s">
        <v>200</v>
      </c>
      <c r="C100" s="58" t="s">
        <v>0</v>
      </c>
      <c r="D100" s="59"/>
      <c r="E100" s="61">
        <v>640000</v>
      </c>
      <c r="F100" s="62">
        <v>736000</v>
      </c>
      <c r="G100" s="12"/>
    </row>
    <row r="101" spans="1:7" ht="29.25" customHeight="1" x14ac:dyDescent="0.25">
      <c r="A101" s="19"/>
      <c r="B101" s="53" t="s">
        <v>201</v>
      </c>
      <c r="C101" s="58" t="s">
        <v>0</v>
      </c>
      <c r="D101" s="59"/>
      <c r="E101" s="61">
        <v>750000</v>
      </c>
      <c r="F101" s="62">
        <v>862500</v>
      </c>
      <c r="G101" s="12"/>
    </row>
    <row r="102" spans="1:7" ht="28.5" customHeight="1" x14ac:dyDescent="0.25">
      <c r="A102" s="19"/>
      <c r="B102" s="53" t="s">
        <v>202</v>
      </c>
      <c r="C102" s="58" t="s">
        <v>0</v>
      </c>
      <c r="D102" s="59"/>
      <c r="E102" s="61">
        <v>630000</v>
      </c>
      <c r="F102" s="62">
        <v>724000</v>
      </c>
      <c r="G102" s="12"/>
    </row>
    <row r="103" spans="1:7" ht="30" customHeight="1" x14ac:dyDescent="0.25">
      <c r="A103" s="19"/>
      <c r="B103" s="53" t="s">
        <v>203</v>
      </c>
      <c r="C103" s="58" t="s">
        <v>0</v>
      </c>
      <c r="D103" s="59"/>
      <c r="E103" s="61">
        <v>980000</v>
      </c>
      <c r="F103" s="62">
        <v>1127000</v>
      </c>
      <c r="G103" s="12"/>
    </row>
    <row r="104" spans="1:7" ht="23.25" customHeight="1" x14ac:dyDescent="0.25">
      <c r="A104" s="19"/>
      <c r="B104" s="53" t="s">
        <v>204</v>
      </c>
      <c r="C104" s="58" t="s">
        <v>0</v>
      </c>
      <c r="D104" s="59">
        <f>E104*100/120</f>
        <v>140000</v>
      </c>
      <c r="E104" s="61">
        <v>168000</v>
      </c>
      <c r="F104" s="62">
        <v>193200</v>
      </c>
      <c r="G104" s="12" t="s">
        <v>53</v>
      </c>
    </row>
    <row r="105" spans="1:7" ht="15.75" customHeight="1" x14ac:dyDescent="0.25">
      <c r="A105" s="19"/>
      <c r="B105" s="53" t="s">
        <v>205</v>
      </c>
      <c r="C105" s="58" t="s">
        <v>0</v>
      </c>
      <c r="D105" s="59">
        <f>E105*100/120</f>
        <v>291666.66666666669</v>
      </c>
      <c r="E105" s="61">
        <v>350000</v>
      </c>
      <c r="F105" s="62">
        <v>402500</v>
      </c>
      <c r="G105" s="12" t="s">
        <v>53</v>
      </c>
    </row>
    <row r="106" spans="1:7" ht="15.75" customHeight="1" x14ac:dyDescent="0.25">
      <c r="A106" s="19"/>
      <c r="B106" s="53" t="s">
        <v>206</v>
      </c>
      <c r="C106" s="58" t="s">
        <v>0</v>
      </c>
      <c r="D106" s="59">
        <f>E106*100/120</f>
        <v>583333.33333333337</v>
      </c>
      <c r="E106" s="61">
        <v>700000</v>
      </c>
      <c r="F106" s="62">
        <v>805000</v>
      </c>
      <c r="G106" s="12" t="s">
        <v>53</v>
      </c>
    </row>
    <row r="107" spans="1:7" ht="21.75" customHeight="1" x14ac:dyDescent="0.25">
      <c r="A107" s="19"/>
      <c r="B107" s="24" t="s">
        <v>29</v>
      </c>
      <c r="C107" s="17"/>
      <c r="D107" s="10">
        <f t="shared" ref="D107:D116" si="8">E107*100/120</f>
        <v>0</v>
      </c>
      <c r="E107" s="18"/>
      <c r="F107" s="17"/>
      <c r="G107" s="17"/>
    </row>
    <row r="108" spans="1:7" ht="15.75" customHeight="1" x14ac:dyDescent="0.25">
      <c r="A108" s="19"/>
      <c r="B108" s="53" t="s">
        <v>70</v>
      </c>
      <c r="C108" s="58" t="s">
        <v>0</v>
      </c>
      <c r="D108" s="59" t="e">
        <f t="shared" si="8"/>
        <v>#VALUE!</v>
      </c>
      <c r="E108" s="61" t="s">
        <v>478</v>
      </c>
      <c r="F108" s="62" t="s">
        <v>479</v>
      </c>
      <c r="G108" s="12" t="s">
        <v>53</v>
      </c>
    </row>
    <row r="109" spans="1:7" ht="15.75" customHeight="1" x14ac:dyDescent="0.25">
      <c r="A109" s="19"/>
      <c r="B109" s="53" t="s">
        <v>74</v>
      </c>
      <c r="C109" s="58" t="s">
        <v>0</v>
      </c>
      <c r="D109" s="59" t="e">
        <f t="shared" si="8"/>
        <v>#VALUE!</v>
      </c>
      <c r="E109" s="61" t="s">
        <v>478</v>
      </c>
      <c r="F109" s="62" t="s">
        <v>479</v>
      </c>
      <c r="G109" s="12" t="s">
        <v>53</v>
      </c>
    </row>
    <row r="110" spans="1:7" ht="17.25" customHeight="1" x14ac:dyDescent="0.25">
      <c r="A110" s="19"/>
      <c r="B110" s="53" t="s">
        <v>75</v>
      </c>
      <c r="C110" s="58" t="s">
        <v>0</v>
      </c>
      <c r="D110" s="59" t="e">
        <f t="shared" si="8"/>
        <v>#VALUE!</v>
      </c>
      <c r="E110" s="61" t="s">
        <v>71</v>
      </c>
      <c r="F110" s="62" t="s">
        <v>78</v>
      </c>
      <c r="G110" s="12" t="s">
        <v>53</v>
      </c>
    </row>
    <row r="111" spans="1:7" ht="15.75" customHeight="1" x14ac:dyDescent="0.25">
      <c r="A111" s="19"/>
      <c r="B111" s="53" t="s">
        <v>76</v>
      </c>
      <c r="C111" s="58" t="s">
        <v>0</v>
      </c>
      <c r="D111" s="59" t="e">
        <f t="shared" si="8"/>
        <v>#VALUE!</v>
      </c>
      <c r="E111" s="61" t="s">
        <v>72</v>
      </c>
      <c r="F111" s="62" t="s">
        <v>79</v>
      </c>
      <c r="G111" s="12" t="s">
        <v>53</v>
      </c>
    </row>
    <row r="112" spans="1:7" ht="15.75" customHeight="1" x14ac:dyDescent="0.25">
      <c r="A112" s="19"/>
      <c r="B112" s="53" t="s">
        <v>77</v>
      </c>
      <c r="C112" s="58" t="s">
        <v>0</v>
      </c>
      <c r="D112" s="59" t="e">
        <f t="shared" si="8"/>
        <v>#VALUE!</v>
      </c>
      <c r="E112" s="61" t="s">
        <v>73</v>
      </c>
      <c r="F112" s="62" t="s">
        <v>80</v>
      </c>
      <c r="G112" s="12" t="s">
        <v>53</v>
      </c>
    </row>
    <row r="113" spans="1:7" ht="15.75" customHeight="1" x14ac:dyDescent="0.25">
      <c r="A113" s="19"/>
      <c r="B113" s="53" t="s">
        <v>25</v>
      </c>
      <c r="C113" s="58" t="s">
        <v>0</v>
      </c>
      <c r="D113" s="59" t="e">
        <f t="shared" si="8"/>
        <v>#VALUE!</v>
      </c>
      <c r="E113" s="61" t="s">
        <v>55</v>
      </c>
      <c r="F113" s="62" t="s">
        <v>55</v>
      </c>
      <c r="G113" s="12" t="s">
        <v>53</v>
      </c>
    </row>
    <row r="114" spans="1:7" ht="21" customHeight="1" x14ac:dyDescent="0.25">
      <c r="A114" s="19"/>
      <c r="B114" s="53" t="s">
        <v>26</v>
      </c>
      <c r="C114" s="58" t="s">
        <v>0</v>
      </c>
      <c r="D114" s="59">
        <f t="shared" si="8"/>
        <v>291666.66666666669</v>
      </c>
      <c r="E114" s="61">
        <v>350000</v>
      </c>
      <c r="F114" s="62">
        <v>402500</v>
      </c>
      <c r="G114" s="12" t="s">
        <v>53</v>
      </c>
    </row>
    <row r="115" spans="1:7" ht="15.75" customHeight="1" x14ac:dyDescent="0.25">
      <c r="A115" s="19"/>
      <c r="B115" s="53" t="s">
        <v>24</v>
      </c>
      <c r="C115" s="58" t="s">
        <v>0</v>
      </c>
      <c r="D115" s="59" t="e">
        <f t="shared" si="8"/>
        <v>#VALUE!</v>
      </c>
      <c r="E115" s="61" t="s">
        <v>55</v>
      </c>
      <c r="F115" s="62" t="s">
        <v>55</v>
      </c>
      <c r="G115" s="12" t="s">
        <v>53</v>
      </c>
    </row>
    <row r="116" spans="1:7" ht="15.75" customHeight="1" x14ac:dyDescent="0.25">
      <c r="A116" s="19"/>
      <c r="B116" s="53" t="s">
        <v>56</v>
      </c>
      <c r="C116" s="58" t="s">
        <v>0</v>
      </c>
      <c r="D116" s="59">
        <f t="shared" si="8"/>
        <v>120833.33333333333</v>
      </c>
      <c r="E116" s="61">
        <v>145000</v>
      </c>
      <c r="F116" s="62">
        <v>145000</v>
      </c>
      <c r="G116" s="12" t="s">
        <v>53</v>
      </c>
    </row>
    <row r="117" spans="1:7" ht="15.75" customHeight="1" x14ac:dyDescent="0.25">
      <c r="A117" s="50"/>
      <c r="B117" s="50" t="s">
        <v>316</v>
      </c>
      <c r="C117" s="50"/>
      <c r="D117" s="50"/>
      <c r="E117" s="50"/>
      <c r="F117" s="50"/>
      <c r="G117" s="19"/>
    </row>
    <row r="118" spans="1:7" ht="15.75" customHeight="1" x14ac:dyDescent="0.25">
      <c r="A118" s="8"/>
      <c r="B118" s="53" t="s">
        <v>315</v>
      </c>
      <c r="C118" s="58" t="s">
        <v>0</v>
      </c>
      <c r="D118" s="59">
        <f>E118*100/120</f>
        <v>116666.66666666667</v>
      </c>
      <c r="E118" s="61">
        <v>140000</v>
      </c>
      <c r="F118" s="62">
        <v>161000</v>
      </c>
      <c r="G118" s="14" t="s">
        <v>17</v>
      </c>
    </row>
    <row r="119" spans="1:7" ht="15.75" customHeight="1" x14ac:dyDescent="0.25">
      <c r="A119" s="8"/>
      <c r="B119" s="53" t="s">
        <v>317</v>
      </c>
      <c r="C119" s="58" t="s">
        <v>0</v>
      </c>
      <c r="D119" s="59">
        <f>E119*100/120</f>
        <v>166666.66666666666</v>
      </c>
      <c r="E119" s="61">
        <v>200000</v>
      </c>
      <c r="F119" s="62">
        <v>230000</v>
      </c>
      <c r="G119" s="14" t="s">
        <v>17</v>
      </c>
    </row>
    <row r="120" spans="1:7" ht="18.75" customHeight="1" x14ac:dyDescent="0.25">
      <c r="A120" s="19"/>
      <c r="B120" s="24" t="s">
        <v>28</v>
      </c>
      <c r="C120" s="17"/>
      <c r="D120" s="10"/>
      <c r="E120" s="18"/>
      <c r="F120" s="17"/>
      <c r="G120" s="17"/>
    </row>
    <row r="121" spans="1:7" ht="15.75" customHeight="1" x14ac:dyDescent="0.25">
      <c r="A121" s="19"/>
      <c r="B121" s="53" t="s">
        <v>141</v>
      </c>
      <c r="C121" s="58" t="s">
        <v>0</v>
      </c>
      <c r="D121" s="59"/>
      <c r="E121" s="61">
        <v>4500</v>
      </c>
      <c r="F121" s="58">
        <v>5200</v>
      </c>
      <c r="G121" s="12" t="s">
        <v>54</v>
      </c>
    </row>
    <row r="122" spans="1:7" ht="15.75" customHeight="1" x14ac:dyDescent="0.25">
      <c r="A122" s="19"/>
      <c r="B122" s="53" t="s">
        <v>140</v>
      </c>
      <c r="C122" s="58" t="s">
        <v>0</v>
      </c>
      <c r="D122" s="59"/>
      <c r="E122" s="61">
        <v>5000</v>
      </c>
      <c r="F122" s="62">
        <v>6500</v>
      </c>
      <c r="G122" s="12" t="s">
        <v>17</v>
      </c>
    </row>
    <row r="123" spans="1:7" ht="15.75" customHeight="1" x14ac:dyDescent="0.25">
      <c r="A123" s="19"/>
      <c r="B123" s="53" t="s">
        <v>142</v>
      </c>
      <c r="C123" s="58" t="s">
        <v>0</v>
      </c>
      <c r="D123" s="59"/>
      <c r="E123" s="61">
        <v>6500</v>
      </c>
      <c r="F123" s="58">
        <v>7500</v>
      </c>
      <c r="G123" s="12" t="s">
        <v>17</v>
      </c>
    </row>
    <row r="124" spans="1:7" ht="15.75" customHeight="1" x14ac:dyDescent="0.25">
      <c r="A124" s="19"/>
      <c r="B124" s="53" t="s">
        <v>143</v>
      </c>
      <c r="C124" s="58" t="s">
        <v>0</v>
      </c>
      <c r="D124" s="59"/>
      <c r="E124" s="61">
        <v>9000</v>
      </c>
      <c r="F124" s="58">
        <v>10500</v>
      </c>
      <c r="G124" s="12" t="s">
        <v>17</v>
      </c>
    </row>
    <row r="125" spans="1:7" ht="15.75" customHeight="1" x14ac:dyDescent="0.25">
      <c r="A125" s="19"/>
      <c r="B125" s="53" t="s">
        <v>144</v>
      </c>
      <c r="C125" s="58" t="s">
        <v>0</v>
      </c>
      <c r="D125" s="59"/>
      <c r="E125" s="61">
        <v>19000</v>
      </c>
      <c r="F125" s="58">
        <v>22000</v>
      </c>
      <c r="G125" s="12" t="s">
        <v>17</v>
      </c>
    </row>
    <row r="126" spans="1:7" ht="15.75" customHeight="1" x14ac:dyDescent="0.25">
      <c r="A126" s="19"/>
      <c r="B126" s="53" t="s">
        <v>145</v>
      </c>
      <c r="C126" s="58" t="s">
        <v>0</v>
      </c>
      <c r="D126" s="59"/>
      <c r="E126" s="61">
        <v>22000</v>
      </c>
      <c r="F126" s="62">
        <v>26000</v>
      </c>
      <c r="G126" s="12" t="s">
        <v>17</v>
      </c>
    </row>
    <row r="127" spans="1:7" ht="15.75" customHeight="1" x14ac:dyDescent="0.25">
      <c r="A127" s="19"/>
      <c r="B127" s="53" t="s">
        <v>146</v>
      </c>
      <c r="C127" s="58" t="s">
        <v>0</v>
      </c>
      <c r="D127" s="59"/>
      <c r="E127" s="61">
        <v>30000</v>
      </c>
      <c r="F127" s="62">
        <v>34500</v>
      </c>
      <c r="G127" s="12" t="s">
        <v>17</v>
      </c>
    </row>
    <row r="128" spans="1:7" ht="15.75" customHeight="1" x14ac:dyDescent="0.25">
      <c r="A128" s="19"/>
      <c r="B128" s="53" t="s">
        <v>147</v>
      </c>
      <c r="C128" s="58" t="s">
        <v>0</v>
      </c>
      <c r="D128" s="59"/>
      <c r="E128" s="61">
        <v>42000</v>
      </c>
      <c r="F128" s="62">
        <v>48300</v>
      </c>
      <c r="G128" s="12" t="s">
        <v>17</v>
      </c>
    </row>
    <row r="129" spans="1:7" ht="15.75" customHeight="1" x14ac:dyDescent="0.25">
      <c r="A129" s="19"/>
      <c r="B129" s="53" t="s">
        <v>148</v>
      </c>
      <c r="C129" s="58" t="s">
        <v>0</v>
      </c>
      <c r="D129" s="59"/>
      <c r="E129" s="61">
        <v>84000</v>
      </c>
      <c r="F129" s="62">
        <v>90000</v>
      </c>
      <c r="G129" s="12" t="s">
        <v>17</v>
      </c>
    </row>
    <row r="130" spans="1:7" ht="15.75" customHeight="1" x14ac:dyDescent="0.25">
      <c r="A130" s="19"/>
      <c r="B130" s="53" t="s">
        <v>149</v>
      </c>
      <c r="C130" s="58" t="s">
        <v>0</v>
      </c>
      <c r="D130" s="59"/>
      <c r="E130" s="61">
        <v>120000</v>
      </c>
      <c r="F130" s="62">
        <v>138000</v>
      </c>
      <c r="G130" s="12" t="s">
        <v>17</v>
      </c>
    </row>
    <row r="131" spans="1:7" ht="15.75" customHeight="1" x14ac:dyDescent="0.25">
      <c r="A131" s="19"/>
      <c r="B131" s="53" t="s">
        <v>150</v>
      </c>
      <c r="C131" s="58" t="s">
        <v>0</v>
      </c>
      <c r="D131" s="59"/>
      <c r="E131" s="61">
        <v>180000</v>
      </c>
      <c r="F131" s="62">
        <v>207000</v>
      </c>
      <c r="G131" s="12" t="s">
        <v>17</v>
      </c>
    </row>
    <row r="132" spans="1:7" ht="15.75" customHeight="1" x14ac:dyDescent="0.25">
      <c r="A132" s="19"/>
      <c r="B132" s="53" t="s">
        <v>157</v>
      </c>
      <c r="C132" s="58" t="s">
        <v>0</v>
      </c>
      <c r="D132" s="59"/>
      <c r="E132" s="61">
        <v>390000</v>
      </c>
      <c r="F132" s="62">
        <v>448500</v>
      </c>
      <c r="G132" s="12" t="s">
        <v>17</v>
      </c>
    </row>
    <row r="133" spans="1:7" ht="15.75" customHeight="1" x14ac:dyDescent="0.25">
      <c r="A133" s="19"/>
      <c r="B133" s="53" t="s">
        <v>480</v>
      </c>
      <c r="C133" s="58" t="s">
        <v>0</v>
      </c>
      <c r="D133" s="59"/>
      <c r="E133" s="61">
        <v>720000</v>
      </c>
      <c r="F133" s="62">
        <v>828000</v>
      </c>
      <c r="G133" s="12" t="s">
        <v>17</v>
      </c>
    </row>
    <row r="134" spans="1:7" ht="15.75" x14ac:dyDescent="0.25">
      <c r="A134" s="19"/>
      <c r="B134" s="53" t="s">
        <v>151</v>
      </c>
      <c r="C134" s="58" t="s">
        <v>0</v>
      </c>
      <c r="D134" s="59"/>
      <c r="E134" s="61">
        <v>910000</v>
      </c>
      <c r="F134" s="62">
        <v>1046500</v>
      </c>
      <c r="G134" s="12" t="s">
        <v>17</v>
      </c>
    </row>
    <row r="135" spans="1:7" ht="15.75" x14ac:dyDescent="0.25">
      <c r="A135" s="19"/>
      <c r="B135" s="53" t="s">
        <v>152</v>
      </c>
      <c r="C135" s="58" t="s">
        <v>0</v>
      </c>
      <c r="D135" s="59"/>
      <c r="E135" s="61" t="s">
        <v>162</v>
      </c>
      <c r="F135" s="62" t="s">
        <v>160</v>
      </c>
      <c r="G135" s="12" t="s">
        <v>17</v>
      </c>
    </row>
    <row r="136" spans="1:7" ht="15.75" x14ac:dyDescent="0.25">
      <c r="A136" s="19"/>
      <c r="B136" s="53" t="s">
        <v>153</v>
      </c>
      <c r="C136" s="58" t="s">
        <v>0</v>
      </c>
      <c r="D136" s="59"/>
      <c r="E136" s="61" t="s">
        <v>163</v>
      </c>
      <c r="F136" s="62" t="s">
        <v>161</v>
      </c>
      <c r="G136" s="12" t="s">
        <v>17</v>
      </c>
    </row>
    <row r="137" spans="1:7" ht="15.75" x14ac:dyDescent="0.25">
      <c r="A137" s="19"/>
      <c r="B137" s="53" t="s">
        <v>154</v>
      </c>
      <c r="C137" s="58" t="s">
        <v>0</v>
      </c>
      <c r="D137" s="59"/>
      <c r="E137" s="61" t="s">
        <v>164</v>
      </c>
      <c r="F137" s="62" t="s">
        <v>159</v>
      </c>
      <c r="G137" s="12" t="s">
        <v>17</v>
      </c>
    </row>
    <row r="138" spans="1:7" ht="15.75" x14ac:dyDescent="0.25">
      <c r="A138" s="19"/>
      <c r="B138" s="53" t="s">
        <v>318</v>
      </c>
      <c r="C138" s="58" t="s">
        <v>0</v>
      </c>
      <c r="D138" s="59"/>
      <c r="E138" s="61">
        <v>11000000</v>
      </c>
      <c r="F138" s="58">
        <v>12650000</v>
      </c>
      <c r="G138" s="12" t="s">
        <v>17</v>
      </c>
    </row>
    <row r="139" spans="1:7" ht="15.75" x14ac:dyDescent="0.25">
      <c r="A139" s="19"/>
      <c r="B139" s="53" t="s">
        <v>158</v>
      </c>
      <c r="C139" s="58" t="s">
        <v>0</v>
      </c>
      <c r="D139" s="59"/>
      <c r="E139" s="61">
        <v>15000000</v>
      </c>
      <c r="F139" s="58">
        <v>17500000</v>
      </c>
      <c r="G139" s="12" t="s">
        <v>54</v>
      </c>
    </row>
    <row r="140" spans="1:7" ht="15.75" x14ac:dyDescent="0.25">
      <c r="A140" s="19"/>
      <c r="B140" s="53" t="s">
        <v>155</v>
      </c>
      <c r="C140" s="58" t="s">
        <v>0</v>
      </c>
      <c r="D140" s="59"/>
      <c r="E140" s="61" t="s">
        <v>113</v>
      </c>
      <c r="F140" s="58" t="s">
        <v>113</v>
      </c>
      <c r="G140" s="12" t="s">
        <v>54</v>
      </c>
    </row>
    <row r="141" spans="1:7" ht="15.75" x14ac:dyDescent="0.25">
      <c r="A141" s="19"/>
      <c r="B141" s="53" t="s">
        <v>156</v>
      </c>
      <c r="C141" s="58" t="s">
        <v>0</v>
      </c>
      <c r="D141" s="59"/>
      <c r="E141" s="61" t="s">
        <v>113</v>
      </c>
      <c r="F141" s="58" t="s">
        <v>113</v>
      </c>
      <c r="G141" s="12" t="s">
        <v>54</v>
      </c>
    </row>
    <row r="142" spans="1:7" ht="15.75" x14ac:dyDescent="0.25">
      <c r="A142" s="19"/>
      <c r="B142" s="25" t="s">
        <v>30</v>
      </c>
      <c r="C142" s="12"/>
      <c r="D142" s="13"/>
      <c r="E142" s="15"/>
      <c r="F142" s="12"/>
      <c r="G142" s="12"/>
    </row>
    <row r="143" spans="1:7" ht="15.75" x14ac:dyDescent="0.25">
      <c r="A143" s="19"/>
      <c r="B143" s="53" t="s">
        <v>319</v>
      </c>
      <c r="C143" s="58" t="s">
        <v>0</v>
      </c>
      <c r="D143" s="59"/>
      <c r="E143" s="61">
        <v>30000</v>
      </c>
      <c r="F143" s="58">
        <v>34500</v>
      </c>
      <c r="G143" s="12" t="s">
        <v>31</v>
      </c>
    </row>
    <row r="144" spans="1:7" ht="15.75" x14ac:dyDescent="0.25">
      <c r="A144" s="19"/>
      <c r="B144" s="53" t="s">
        <v>139</v>
      </c>
      <c r="C144" s="58" t="s">
        <v>0</v>
      </c>
      <c r="D144" s="59"/>
      <c r="E144" s="61">
        <v>44000</v>
      </c>
      <c r="F144" s="58">
        <v>52000</v>
      </c>
      <c r="G144" s="12" t="s">
        <v>31</v>
      </c>
    </row>
    <row r="145" spans="1:7" ht="15.75" x14ac:dyDescent="0.25">
      <c r="A145" s="19"/>
      <c r="B145" s="53" t="s">
        <v>138</v>
      </c>
      <c r="C145" s="58" t="s">
        <v>0</v>
      </c>
      <c r="D145" s="59"/>
      <c r="E145" s="61">
        <v>83000</v>
      </c>
      <c r="F145" s="58">
        <v>97500</v>
      </c>
      <c r="G145" s="12" t="s">
        <v>31</v>
      </c>
    </row>
    <row r="146" spans="1:7" ht="15.75" x14ac:dyDescent="0.25">
      <c r="A146" s="19"/>
      <c r="B146" s="53" t="s">
        <v>137</v>
      </c>
      <c r="C146" s="58" t="s">
        <v>0</v>
      </c>
      <c r="D146" s="59"/>
      <c r="E146" s="61">
        <v>110500</v>
      </c>
      <c r="F146" s="58">
        <v>130000</v>
      </c>
      <c r="G146" s="12" t="s">
        <v>31</v>
      </c>
    </row>
    <row r="147" spans="1:7" ht="15.75" x14ac:dyDescent="0.25">
      <c r="A147" s="19"/>
      <c r="B147" s="53" t="s">
        <v>136</v>
      </c>
      <c r="C147" s="58" t="s">
        <v>0</v>
      </c>
      <c r="D147" s="59"/>
      <c r="E147" s="61">
        <v>140000</v>
      </c>
      <c r="F147" s="58">
        <v>162500</v>
      </c>
      <c r="G147" s="12" t="s">
        <v>31</v>
      </c>
    </row>
    <row r="148" spans="1:7" ht="15.75" x14ac:dyDescent="0.25">
      <c r="A148" s="19"/>
      <c r="B148" s="53" t="s">
        <v>135</v>
      </c>
      <c r="C148" s="58" t="s">
        <v>0</v>
      </c>
      <c r="D148" s="59"/>
      <c r="E148" s="61">
        <v>230000</v>
      </c>
      <c r="F148" s="58">
        <v>264000</v>
      </c>
      <c r="G148" s="12" t="s">
        <v>31</v>
      </c>
    </row>
    <row r="149" spans="1:7" ht="15.75" x14ac:dyDescent="0.25">
      <c r="A149" s="19"/>
      <c r="B149" s="53" t="s">
        <v>134</v>
      </c>
      <c r="C149" s="58" t="s">
        <v>0</v>
      </c>
      <c r="D149" s="59"/>
      <c r="E149" s="61">
        <v>360000</v>
      </c>
      <c r="F149" s="58">
        <v>414000</v>
      </c>
      <c r="G149" s="12" t="s">
        <v>31</v>
      </c>
    </row>
    <row r="150" spans="1:7" ht="15.75" x14ac:dyDescent="0.25">
      <c r="A150" s="19"/>
      <c r="B150" s="53" t="s">
        <v>133</v>
      </c>
      <c r="C150" s="58" t="s">
        <v>0</v>
      </c>
      <c r="D150" s="59"/>
      <c r="E150" s="61">
        <v>550000</v>
      </c>
      <c r="F150" s="58">
        <v>632000</v>
      </c>
      <c r="G150" s="12" t="s">
        <v>31</v>
      </c>
    </row>
    <row r="151" spans="1:7" ht="15.75" x14ac:dyDescent="0.25">
      <c r="A151" s="19"/>
      <c r="B151" s="53" t="s">
        <v>132</v>
      </c>
      <c r="C151" s="58" t="s">
        <v>0</v>
      </c>
      <c r="D151" s="59"/>
      <c r="E151" s="61">
        <v>1100000</v>
      </c>
      <c r="F151" s="58">
        <v>1265000</v>
      </c>
      <c r="G151" s="12" t="s">
        <v>31</v>
      </c>
    </row>
    <row r="152" spans="1:7" ht="15.75" x14ac:dyDescent="0.25">
      <c r="A152" s="19"/>
      <c r="B152" s="53" t="s">
        <v>131</v>
      </c>
      <c r="C152" s="58" t="s">
        <v>0</v>
      </c>
      <c r="D152" s="59"/>
      <c r="E152" s="61">
        <v>1500000</v>
      </c>
      <c r="F152" s="58">
        <v>1725000</v>
      </c>
      <c r="G152" s="12" t="s">
        <v>31</v>
      </c>
    </row>
    <row r="153" spans="1:7" ht="18.75" x14ac:dyDescent="0.25">
      <c r="A153" s="19"/>
      <c r="B153" s="27" t="s">
        <v>32</v>
      </c>
      <c r="C153" s="17"/>
      <c r="D153" s="10"/>
      <c r="E153" s="18"/>
      <c r="F153" s="28"/>
      <c r="G153" s="17"/>
    </row>
    <row r="154" spans="1:7" ht="15.75" x14ac:dyDescent="0.25">
      <c r="A154" s="19"/>
      <c r="B154" s="53" t="s">
        <v>130</v>
      </c>
      <c r="C154" s="58" t="s">
        <v>0</v>
      </c>
      <c r="D154" s="59"/>
      <c r="E154" s="61">
        <v>70000</v>
      </c>
      <c r="F154" s="58">
        <v>80500</v>
      </c>
      <c r="G154" s="12" t="s">
        <v>31</v>
      </c>
    </row>
    <row r="155" spans="1:7" ht="15.75" x14ac:dyDescent="0.25">
      <c r="A155" s="19"/>
      <c r="B155" s="53" t="s">
        <v>129</v>
      </c>
      <c r="C155" s="58" t="s">
        <v>0</v>
      </c>
      <c r="D155" s="59"/>
      <c r="E155" s="61">
        <v>90000</v>
      </c>
      <c r="F155" s="58">
        <v>103500</v>
      </c>
      <c r="G155" s="12" t="s">
        <v>31</v>
      </c>
    </row>
    <row r="156" spans="1:7" ht="15.75" x14ac:dyDescent="0.25">
      <c r="A156" s="19"/>
      <c r="B156" s="53" t="s">
        <v>33</v>
      </c>
      <c r="C156" s="58" t="s">
        <v>0</v>
      </c>
      <c r="D156" s="59"/>
      <c r="E156" s="61">
        <v>125000</v>
      </c>
      <c r="F156" s="58">
        <v>143750</v>
      </c>
      <c r="G156" s="12" t="s">
        <v>31</v>
      </c>
    </row>
    <row r="157" spans="1:7" ht="15.75" x14ac:dyDescent="0.25">
      <c r="A157" s="19"/>
      <c r="B157" s="53" t="s">
        <v>128</v>
      </c>
      <c r="C157" s="58" t="s">
        <v>0</v>
      </c>
      <c r="D157" s="59"/>
      <c r="E157" s="61">
        <v>160000</v>
      </c>
      <c r="F157" s="62">
        <v>184000</v>
      </c>
      <c r="G157" s="12" t="s">
        <v>31</v>
      </c>
    </row>
    <row r="158" spans="1:7" ht="15.75" x14ac:dyDescent="0.25">
      <c r="A158" s="19"/>
      <c r="B158" s="53" t="s">
        <v>34</v>
      </c>
      <c r="C158" s="58" t="s">
        <v>0</v>
      </c>
      <c r="D158" s="59"/>
      <c r="E158" s="61">
        <v>330000</v>
      </c>
      <c r="F158" s="58">
        <v>380000</v>
      </c>
      <c r="G158" s="12" t="s">
        <v>31</v>
      </c>
    </row>
    <row r="159" spans="1:7" ht="15.75" x14ac:dyDescent="0.25">
      <c r="A159" s="19"/>
      <c r="B159" s="53" t="s">
        <v>127</v>
      </c>
      <c r="C159" s="58" t="s">
        <v>0</v>
      </c>
      <c r="D159" s="59"/>
      <c r="E159" s="61">
        <v>650000</v>
      </c>
      <c r="F159" s="58">
        <v>747000</v>
      </c>
      <c r="G159" s="12" t="s">
        <v>31</v>
      </c>
    </row>
    <row r="160" spans="1:7" ht="15.75" x14ac:dyDescent="0.25">
      <c r="A160" s="19"/>
      <c r="B160" s="53" t="s">
        <v>126</v>
      </c>
      <c r="C160" s="58" t="s">
        <v>0</v>
      </c>
      <c r="D160" s="59"/>
      <c r="E160" s="61">
        <v>980000</v>
      </c>
      <c r="F160" s="58">
        <v>1127000</v>
      </c>
      <c r="G160" s="12" t="s">
        <v>31</v>
      </c>
    </row>
    <row r="161" spans="1:7" ht="15.75" x14ac:dyDescent="0.25">
      <c r="A161" s="19"/>
      <c r="B161" s="53" t="s">
        <v>125</v>
      </c>
      <c r="C161" s="58" t="s">
        <v>0</v>
      </c>
      <c r="D161" s="59"/>
      <c r="E161" s="61">
        <v>1350000</v>
      </c>
      <c r="F161" s="58">
        <v>1552500</v>
      </c>
      <c r="G161" s="12" t="s">
        <v>31</v>
      </c>
    </row>
    <row r="162" spans="1:7" ht="15.75" x14ac:dyDescent="0.25">
      <c r="A162" s="19"/>
      <c r="B162" s="53" t="s">
        <v>124</v>
      </c>
      <c r="C162" s="58" t="s">
        <v>0</v>
      </c>
      <c r="D162" s="59"/>
      <c r="E162" s="61">
        <v>2760000</v>
      </c>
      <c r="F162" s="58">
        <v>3250000</v>
      </c>
      <c r="G162" s="12" t="s">
        <v>31</v>
      </c>
    </row>
    <row r="163" spans="1:7" ht="15.75" x14ac:dyDescent="0.25">
      <c r="A163" s="19"/>
      <c r="B163" s="53" t="s">
        <v>123</v>
      </c>
      <c r="C163" s="58" t="s">
        <v>0</v>
      </c>
      <c r="D163" s="59"/>
      <c r="E163" s="61">
        <v>4820000</v>
      </c>
      <c r="F163" s="58">
        <v>5680000</v>
      </c>
      <c r="G163" s="12" t="s">
        <v>31</v>
      </c>
    </row>
    <row r="164" spans="1:7" ht="15.75" x14ac:dyDescent="0.25">
      <c r="A164" s="19"/>
      <c r="B164" s="53" t="s">
        <v>122</v>
      </c>
      <c r="C164" s="58" t="s">
        <v>0</v>
      </c>
      <c r="D164" s="59"/>
      <c r="E164" s="61">
        <v>6000000</v>
      </c>
      <c r="F164" s="58">
        <v>7150000</v>
      </c>
      <c r="G164" s="12" t="s">
        <v>31</v>
      </c>
    </row>
    <row r="165" spans="1:7" ht="18.75" x14ac:dyDescent="0.25">
      <c r="A165" s="19"/>
      <c r="B165" s="27" t="s">
        <v>57</v>
      </c>
      <c r="C165" s="17"/>
      <c r="D165" s="10"/>
      <c r="E165" s="18"/>
      <c r="F165" s="28"/>
      <c r="G165" s="17"/>
    </row>
    <row r="166" spans="1:7" ht="15.75" x14ac:dyDescent="0.25">
      <c r="A166" s="19"/>
      <c r="B166" s="53" t="s">
        <v>59</v>
      </c>
      <c r="C166" s="58" t="s">
        <v>0</v>
      </c>
      <c r="D166" s="59"/>
      <c r="E166" s="61">
        <v>482000</v>
      </c>
      <c r="F166" s="58">
        <v>568750</v>
      </c>
      <c r="G166" s="12" t="s">
        <v>58</v>
      </c>
    </row>
    <row r="167" spans="1:7" ht="15.75" x14ac:dyDescent="0.25">
      <c r="A167" s="19"/>
      <c r="B167" s="53" t="s">
        <v>114</v>
      </c>
      <c r="C167" s="58" t="s">
        <v>0</v>
      </c>
      <c r="D167" s="59"/>
      <c r="E167" s="61">
        <v>600000</v>
      </c>
      <c r="F167" s="58">
        <v>715000</v>
      </c>
      <c r="G167" s="12" t="s">
        <v>58</v>
      </c>
    </row>
    <row r="168" spans="1:7" ht="15.75" x14ac:dyDescent="0.25">
      <c r="A168" s="19"/>
      <c r="B168" s="53" t="s">
        <v>115</v>
      </c>
      <c r="C168" s="58" t="s">
        <v>0</v>
      </c>
      <c r="D168" s="59"/>
      <c r="E168" s="61">
        <v>750000</v>
      </c>
      <c r="F168" s="58">
        <v>890000</v>
      </c>
      <c r="G168" s="12" t="s">
        <v>58</v>
      </c>
    </row>
    <row r="169" spans="1:7" ht="15.75" x14ac:dyDescent="0.25">
      <c r="A169" s="19"/>
      <c r="B169" s="53" t="s">
        <v>116</v>
      </c>
      <c r="C169" s="58" t="s">
        <v>0</v>
      </c>
      <c r="D169" s="59"/>
      <c r="E169" s="61">
        <v>800000</v>
      </c>
      <c r="F169" s="58">
        <v>942500</v>
      </c>
      <c r="G169" s="12" t="s">
        <v>58</v>
      </c>
    </row>
    <row r="170" spans="1:7" ht="15.75" x14ac:dyDescent="0.25">
      <c r="A170" s="19"/>
      <c r="B170" s="53" t="s">
        <v>117</v>
      </c>
      <c r="C170" s="58" t="s">
        <v>0</v>
      </c>
      <c r="D170" s="59"/>
      <c r="E170" s="61">
        <v>950000</v>
      </c>
      <c r="F170" s="58">
        <v>1150000</v>
      </c>
      <c r="G170" s="12" t="s">
        <v>58</v>
      </c>
    </row>
    <row r="171" spans="1:7" ht="15.75" x14ac:dyDescent="0.25">
      <c r="A171" s="19"/>
      <c r="B171" s="53" t="s">
        <v>118</v>
      </c>
      <c r="C171" s="58" t="s">
        <v>0</v>
      </c>
      <c r="D171" s="59"/>
      <c r="E171" s="61">
        <v>1190000</v>
      </c>
      <c r="F171" s="58">
        <v>1400000</v>
      </c>
      <c r="G171" s="12" t="s">
        <v>58</v>
      </c>
    </row>
    <row r="172" spans="1:7" ht="15.75" x14ac:dyDescent="0.25">
      <c r="A172" s="19"/>
      <c r="B172" s="53" t="s">
        <v>119</v>
      </c>
      <c r="C172" s="58" t="s">
        <v>0</v>
      </c>
      <c r="D172" s="59"/>
      <c r="E172" s="61">
        <v>1500000</v>
      </c>
      <c r="F172" s="58">
        <v>1787500</v>
      </c>
      <c r="G172" s="12" t="s">
        <v>58</v>
      </c>
    </row>
    <row r="173" spans="1:7" ht="15.75" x14ac:dyDescent="0.25">
      <c r="A173" s="19"/>
      <c r="B173" s="53" t="s">
        <v>120</v>
      </c>
      <c r="C173" s="58" t="s">
        <v>0</v>
      </c>
      <c r="D173" s="59"/>
      <c r="E173" s="61">
        <v>2350000</v>
      </c>
      <c r="F173" s="58">
        <v>2760000</v>
      </c>
      <c r="G173" s="12" t="s">
        <v>58</v>
      </c>
    </row>
    <row r="174" spans="1:7" ht="15.75" x14ac:dyDescent="0.25">
      <c r="A174" s="19"/>
      <c r="B174" s="53" t="s">
        <v>121</v>
      </c>
      <c r="C174" s="58" t="s">
        <v>0</v>
      </c>
      <c r="D174" s="59"/>
      <c r="E174" s="61">
        <v>2850000</v>
      </c>
      <c r="F174" s="58">
        <v>3400000</v>
      </c>
      <c r="G174" s="12" t="s">
        <v>58</v>
      </c>
    </row>
    <row r="175" spans="1:7" ht="18.75" x14ac:dyDescent="0.25">
      <c r="A175" s="19"/>
      <c r="B175" s="27" t="s">
        <v>60</v>
      </c>
      <c r="C175" s="17"/>
      <c r="D175" s="10"/>
      <c r="E175" s="18"/>
      <c r="F175" s="28"/>
      <c r="G175" s="17"/>
    </row>
    <row r="176" spans="1:7" ht="15.75" x14ac:dyDescent="0.25">
      <c r="A176" s="19"/>
      <c r="B176" s="53" t="s">
        <v>61</v>
      </c>
      <c r="C176" s="58" t="s">
        <v>0</v>
      </c>
      <c r="D176" s="59"/>
      <c r="E176" s="61">
        <v>250000</v>
      </c>
      <c r="F176" s="58">
        <v>287500</v>
      </c>
      <c r="G176" s="12" t="s">
        <v>58</v>
      </c>
    </row>
    <row r="177" spans="1:7" ht="15.75" x14ac:dyDescent="0.25">
      <c r="A177" s="19"/>
      <c r="B177" s="53" t="s">
        <v>62</v>
      </c>
      <c r="C177" s="58" t="s">
        <v>0</v>
      </c>
      <c r="D177" s="59"/>
      <c r="E177" s="61">
        <v>280000</v>
      </c>
      <c r="F177" s="58">
        <v>310000</v>
      </c>
      <c r="G177" s="12"/>
    </row>
    <row r="178" spans="1:7" ht="15.75" x14ac:dyDescent="0.25">
      <c r="A178" s="19"/>
      <c r="B178" s="53" t="s">
        <v>63</v>
      </c>
      <c r="C178" s="58" t="s">
        <v>0</v>
      </c>
      <c r="D178" s="59"/>
      <c r="E178" s="61">
        <v>410000</v>
      </c>
      <c r="F178" s="58">
        <v>471000</v>
      </c>
      <c r="G178" s="12"/>
    </row>
    <row r="179" spans="1:7" ht="15.75" x14ac:dyDescent="0.25">
      <c r="A179" s="19"/>
      <c r="B179" s="53" t="s">
        <v>66</v>
      </c>
      <c r="C179" s="58" t="s">
        <v>0</v>
      </c>
      <c r="D179" s="59"/>
      <c r="E179" s="61">
        <v>520000</v>
      </c>
      <c r="F179" s="58">
        <v>598000</v>
      </c>
      <c r="G179" s="12"/>
    </row>
    <row r="180" spans="1:7" ht="15.75" x14ac:dyDescent="0.25">
      <c r="A180" s="19"/>
      <c r="B180" s="53" t="s">
        <v>67</v>
      </c>
      <c r="C180" s="58" t="s">
        <v>0</v>
      </c>
      <c r="D180" s="59"/>
      <c r="E180" s="61" t="s">
        <v>113</v>
      </c>
      <c r="F180" s="58" t="s">
        <v>113</v>
      </c>
      <c r="G180" s="12"/>
    </row>
    <row r="181" spans="1:7" ht="15.75" x14ac:dyDescent="0.25">
      <c r="A181" s="19"/>
      <c r="B181" s="53" t="s">
        <v>64</v>
      </c>
      <c r="C181" s="58" t="s">
        <v>0</v>
      </c>
      <c r="D181" s="59"/>
      <c r="E181" s="61">
        <v>740000</v>
      </c>
      <c r="F181" s="58">
        <v>851000</v>
      </c>
      <c r="G181" s="12"/>
    </row>
    <row r="182" spans="1:7" ht="15.75" x14ac:dyDescent="0.25">
      <c r="A182" s="19"/>
      <c r="B182" s="53" t="s">
        <v>65</v>
      </c>
      <c r="C182" s="58" t="s">
        <v>0</v>
      </c>
      <c r="D182" s="59"/>
      <c r="E182" s="61">
        <v>1050000</v>
      </c>
      <c r="F182" s="58">
        <v>1210000</v>
      </c>
      <c r="G182" s="12" t="s">
        <v>58</v>
      </c>
    </row>
    <row r="183" spans="1:7" ht="15.75" x14ac:dyDescent="0.25">
      <c r="A183" s="19"/>
      <c r="B183" s="53" t="s">
        <v>68</v>
      </c>
      <c r="C183" s="58" t="s">
        <v>0</v>
      </c>
      <c r="D183" s="59"/>
      <c r="E183" s="61">
        <v>1500000</v>
      </c>
      <c r="F183" s="58">
        <v>1725000</v>
      </c>
      <c r="G183" s="12"/>
    </row>
    <row r="184" spans="1:7" ht="15.75" x14ac:dyDescent="0.25">
      <c r="A184" s="19"/>
      <c r="B184" s="53" t="s">
        <v>69</v>
      </c>
      <c r="C184" s="58" t="s">
        <v>0</v>
      </c>
      <c r="D184" s="59"/>
      <c r="E184" s="61">
        <v>2900000</v>
      </c>
      <c r="F184" s="58">
        <v>3222000</v>
      </c>
      <c r="G184" s="12" t="s">
        <v>58</v>
      </c>
    </row>
    <row r="185" spans="1:7" ht="18.75" x14ac:dyDescent="0.25">
      <c r="A185" s="19"/>
      <c r="B185" s="27" t="s">
        <v>81</v>
      </c>
      <c r="C185" s="17"/>
      <c r="D185" s="10"/>
      <c r="E185" s="18"/>
      <c r="F185" s="28"/>
      <c r="G185" s="17"/>
    </row>
    <row r="186" spans="1:7" ht="15.75" x14ac:dyDescent="0.25">
      <c r="A186" s="19"/>
      <c r="B186" s="53" t="s">
        <v>82</v>
      </c>
      <c r="C186" s="58" t="s">
        <v>0</v>
      </c>
      <c r="D186" s="59"/>
      <c r="E186" s="61">
        <v>6500</v>
      </c>
      <c r="F186" s="58">
        <v>6500</v>
      </c>
      <c r="G186" s="12" t="s">
        <v>90</v>
      </c>
    </row>
    <row r="187" spans="1:7" ht="15.75" x14ac:dyDescent="0.25">
      <c r="A187" s="19"/>
      <c r="B187" s="53" t="s">
        <v>83</v>
      </c>
      <c r="C187" s="58" t="s">
        <v>0</v>
      </c>
      <c r="D187" s="59"/>
      <c r="E187" s="61">
        <v>8000</v>
      </c>
      <c r="F187" s="58">
        <v>8000</v>
      </c>
      <c r="G187" s="12" t="s">
        <v>90</v>
      </c>
    </row>
    <row r="188" spans="1:7" ht="15.75" x14ac:dyDescent="0.25">
      <c r="A188" s="19"/>
      <c r="B188" s="53" t="s">
        <v>84</v>
      </c>
      <c r="C188" s="58" t="s">
        <v>0</v>
      </c>
      <c r="D188" s="59"/>
      <c r="E188" s="61">
        <v>10500</v>
      </c>
      <c r="F188" s="58">
        <v>10500</v>
      </c>
      <c r="G188" s="12" t="s">
        <v>90</v>
      </c>
    </row>
    <row r="189" spans="1:7" ht="15.75" x14ac:dyDescent="0.25">
      <c r="A189" s="19"/>
      <c r="B189" s="53" t="s">
        <v>85</v>
      </c>
      <c r="C189" s="58" t="s">
        <v>0</v>
      </c>
      <c r="D189" s="59"/>
      <c r="E189" s="61">
        <v>15000</v>
      </c>
      <c r="F189" s="58">
        <v>15000</v>
      </c>
      <c r="G189" s="12" t="s">
        <v>90</v>
      </c>
    </row>
    <row r="190" spans="1:7" ht="15.75" x14ac:dyDescent="0.25">
      <c r="A190" s="19"/>
      <c r="B190" s="53" t="s">
        <v>86</v>
      </c>
      <c r="C190" s="58" t="s">
        <v>0</v>
      </c>
      <c r="D190" s="59"/>
      <c r="E190" s="61">
        <v>18000</v>
      </c>
      <c r="F190" s="58">
        <v>18000</v>
      </c>
      <c r="G190" s="12" t="s">
        <v>90</v>
      </c>
    </row>
    <row r="191" spans="1:7" ht="15.75" x14ac:dyDescent="0.25">
      <c r="A191" s="19"/>
      <c r="B191" s="53" t="s">
        <v>87</v>
      </c>
      <c r="C191" s="58" t="s">
        <v>0</v>
      </c>
      <c r="D191" s="59"/>
      <c r="E191" s="61">
        <v>25000</v>
      </c>
      <c r="F191" s="58">
        <v>25000</v>
      </c>
      <c r="G191" s="12" t="s">
        <v>90</v>
      </c>
    </row>
    <row r="192" spans="1:7" ht="15.75" x14ac:dyDescent="0.25">
      <c r="A192" s="19"/>
      <c r="B192" s="53" t="s">
        <v>88</v>
      </c>
      <c r="C192" s="58" t="s">
        <v>0</v>
      </c>
      <c r="D192" s="59"/>
      <c r="E192" s="61">
        <v>31000</v>
      </c>
      <c r="F192" s="58">
        <v>31000</v>
      </c>
      <c r="G192" s="12" t="s">
        <v>90</v>
      </c>
    </row>
    <row r="193" spans="1:7" ht="15.75" x14ac:dyDescent="0.25">
      <c r="A193" s="19"/>
      <c r="B193" s="53" t="s">
        <v>89</v>
      </c>
      <c r="C193" s="58" t="s">
        <v>0</v>
      </c>
      <c r="D193" s="59"/>
      <c r="E193" s="61">
        <v>57000</v>
      </c>
      <c r="F193" s="58">
        <v>57000</v>
      </c>
      <c r="G193" s="12" t="s">
        <v>90</v>
      </c>
    </row>
    <row r="194" spans="1:7" ht="18.75" x14ac:dyDescent="0.25">
      <c r="A194" s="19"/>
      <c r="B194" s="27" t="s">
        <v>91</v>
      </c>
      <c r="C194" s="17"/>
      <c r="D194" s="10"/>
      <c r="E194" s="18"/>
      <c r="F194" s="28"/>
      <c r="G194" s="17"/>
    </row>
    <row r="195" spans="1:7" ht="15.75" x14ac:dyDescent="0.25">
      <c r="A195" s="19"/>
      <c r="B195" s="53" t="s">
        <v>92</v>
      </c>
      <c r="C195" s="58" t="s">
        <v>0</v>
      </c>
      <c r="D195" s="59"/>
      <c r="E195" s="61">
        <v>163000</v>
      </c>
      <c r="F195" s="62">
        <v>187500</v>
      </c>
      <c r="G195" s="12" t="s">
        <v>58</v>
      </c>
    </row>
    <row r="196" spans="1:7" ht="15.75" x14ac:dyDescent="0.25">
      <c r="A196" s="19"/>
      <c r="B196" s="53" t="s">
        <v>101</v>
      </c>
      <c r="C196" s="58" t="s">
        <v>0</v>
      </c>
      <c r="D196" s="59"/>
      <c r="E196" s="61">
        <v>205000</v>
      </c>
      <c r="F196" s="62">
        <v>235800</v>
      </c>
      <c r="G196" s="12" t="s">
        <v>58</v>
      </c>
    </row>
    <row r="197" spans="1:7" ht="15.75" x14ac:dyDescent="0.25">
      <c r="A197" s="19"/>
      <c r="B197" s="53" t="s">
        <v>102</v>
      </c>
      <c r="C197" s="58" t="s">
        <v>0</v>
      </c>
      <c r="D197" s="59"/>
      <c r="E197" s="61">
        <v>240000</v>
      </c>
      <c r="F197" s="62">
        <v>276000</v>
      </c>
      <c r="G197" s="12" t="s">
        <v>58</v>
      </c>
    </row>
    <row r="198" spans="1:7" ht="15.75" x14ac:dyDescent="0.25">
      <c r="A198" s="19"/>
      <c r="B198" s="53" t="s">
        <v>103</v>
      </c>
      <c r="C198" s="58" t="s">
        <v>0</v>
      </c>
      <c r="D198" s="59"/>
      <c r="E198" s="61">
        <v>290000</v>
      </c>
      <c r="F198" s="58">
        <v>341000</v>
      </c>
      <c r="G198" s="12" t="s">
        <v>58</v>
      </c>
    </row>
    <row r="199" spans="1:7" ht="15.75" x14ac:dyDescent="0.25">
      <c r="A199" s="19"/>
      <c r="B199" s="53" t="s">
        <v>104</v>
      </c>
      <c r="C199" s="58" t="s">
        <v>0</v>
      </c>
      <c r="D199" s="59"/>
      <c r="E199" s="61">
        <v>450000</v>
      </c>
      <c r="F199" s="62">
        <v>517500</v>
      </c>
      <c r="G199" s="12" t="s">
        <v>58</v>
      </c>
    </row>
    <row r="200" spans="1:7" ht="15.75" x14ac:dyDescent="0.25">
      <c r="A200" s="19"/>
      <c r="B200" s="53" t="s">
        <v>105</v>
      </c>
      <c r="C200" s="58" t="s">
        <v>0</v>
      </c>
      <c r="D200" s="59"/>
      <c r="E200" s="61">
        <v>570000</v>
      </c>
      <c r="F200" s="62">
        <v>655500</v>
      </c>
      <c r="G200" s="12" t="s">
        <v>58</v>
      </c>
    </row>
    <row r="201" spans="1:7" ht="15.75" x14ac:dyDescent="0.25">
      <c r="A201" s="19"/>
      <c r="B201" s="53" t="s">
        <v>106</v>
      </c>
      <c r="C201" s="58" t="s">
        <v>0</v>
      </c>
      <c r="D201" s="59"/>
      <c r="E201" s="61">
        <v>800000</v>
      </c>
      <c r="F201" s="62">
        <v>920000</v>
      </c>
      <c r="G201" s="12" t="s">
        <v>58</v>
      </c>
    </row>
    <row r="202" spans="1:7" ht="15.75" x14ac:dyDescent="0.25">
      <c r="A202" s="19"/>
      <c r="B202" s="53" t="s">
        <v>107</v>
      </c>
      <c r="C202" s="58" t="s">
        <v>0</v>
      </c>
      <c r="D202" s="59"/>
      <c r="E202" s="61">
        <v>1450000</v>
      </c>
      <c r="F202" s="62">
        <v>1667500</v>
      </c>
      <c r="G202" s="12" t="s">
        <v>58</v>
      </c>
    </row>
    <row r="203" spans="1:7" ht="15.75" x14ac:dyDescent="0.25">
      <c r="A203" s="19"/>
      <c r="B203" s="53" t="s">
        <v>108</v>
      </c>
      <c r="C203" s="58" t="s">
        <v>0</v>
      </c>
      <c r="D203" s="59"/>
      <c r="E203" s="61">
        <v>2000000</v>
      </c>
      <c r="F203" s="62">
        <v>2300000</v>
      </c>
      <c r="G203" s="12" t="s">
        <v>58</v>
      </c>
    </row>
    <row r="204" spans="1:7" ht="15.75" x14ac:dyDescent="0.25">
      <c r="A204" s="19"/>
      <c r="B204" s="53" t="s">
        <v>109</v>
      </c>
      <c r="C204" s="58" t="s">
        <v>0</v>
      </c>
      <c r="D204" s="59"/>
      <c r="E204" s="61" t="s">
        <v>113</v>
      </c>
      <c r="F204" s="58" t="s">
        <v>113</v>
      </c>
      <c r="G204" s="12" t="s">
        <v>58</v>
      </c>
    </row>
    <row r="205" spans="1:7" ht="15.75" x14ac:dyDescent="0.25">
      <c r="A205" s="19"/>
      <c r="B205" s="53" t="s">
        <v>110</v>
      </c>
      <c r="C205" s="58" t="s">
        <v>0</v>
      </c>
      <c r="D205" s="59"/>
      <c r="E205" s="61">
        <v>5000000</v>
      </c>
      <c r="F205" s="58">
        <v>5850000</v>
      </c>
      <c r="G205" s="12" t="s">
        <v>58</v>
      </c>
    </row>
    <row r="206" spans="1:7" ht="15.75" x14ac:dyDescent="0.25">
      <c r="A206" s="19"/>
      <c r="B206" s="53" t="s">
        <v>111</v>
      </c>
      <c r="C206" s="58" t="s">
        <v>0</v>
      </c>
      <c r="D206" s="59"/>
      <c r="E206" s="61">
        <v>8850000</v>
      </c>
      <c r="F206" s="58">
        <v>10400000</v>
      </c>
      <c r="G206" s="12" t="s">
        <v>58</v>
      </c>
    </row>
    <row r="207" spans="1:7" ht="15.75" x14ac:dyDescent="0.25">
      <c r="A207" s="19"/>
      <c r="B207" s="53" t="s">
        <v>112</v>
      </c>
      <c r="C207" s="58" t="s">
        <v>0</v>
      </c>
      <c r="D207" s="59"/>
      <c r="E207" s="61">
        <v>15900000</v>
      </c>
      <c r="F207" s="58">
        <v>18685000</v>
      </c>
      <c r="G207" s="12" t="s">
        <v>58</v>
      </c>
    </row>
    <row r="208" spans="1:7" ht="18.75" x14ac:dyDescent="0.25">
      <c r="A208" s="19"/>
      <c r="B208" s="27" t="s">
        <v>93</v>
      </c>
      <c r="C208" s="17"/>
      <c r="D208" s="10"/>
      <c r="E208" s="18"/>
      <c r="F208" s="28"/>
      <c r="G208" s="17"/>
    </row>
    <row r="209" spans="1:7" ht="15.75" x14ac:dyDescent="0.25">
      <c r="A209" s="19"/>
      <c r="B209" s="53" t="s">
        <v>244</v>
      </c>
      <c r="C209" s="58"/>
      <c r="D209" s="59"/>
      <c r="E209" s="61">
        <v>915000</v>
      </c>
      <c r="F209" s="58">
        <v>1007500</v>
      </c>
      <c r="G209" s="12" t="s">
        <v>17</v>
      </c>
    </row>
    <row r="210" spans="1:7" ht="15.75" x14ac:dyDescent="0.25">
      <c r="A210" s="19"/>
      <c r="B210" s="53" t="s">
        <v>96</v>
      </c>
      <c r="C210" s="58"/>
      <c r="D210" s="59"/>
      <c r="E210" s="61">
        <v>1380000</v>
      </c>
      <c r="F210" s="58">
        <v>1625000</v>
      </c>
      <c r="G210" s="12"/>
    </row>
    <row r="211" spans="1:7" ht="15.75" x14ac:dyDescent="0.25">
      <c r="A211" s="19"/>
      <c r="B211" s="53" t="s">
        <v>94</v>
      </c>
      <c r="C211" s="58"/>
      <c r="D211" s="59"/>
      <c r="E211" s="61">
        <v>1500000</v>
      </c>
      <c r="F211" s="58">
        <v>1787500</v>
      </c>
      <c r="G211" s="12"/>
    </row>
    <row r="212" spans="1:7" ht="15.75" x14ac:dyDescent="0.25">
      <c r="A212" s="19"/>
      <c r="B212" s="53" t="s">
        <v>95</v>
      </c>
      <c r="C212" s="58"/>
      <c r="D212" s="59"/>
      <c r="E212" s="61">
        <v>1750000</v>
      </c>
      <c r="F212" s="58">
        <v>2050000</v>
      </c>
      <c r="G212" s="12"/>
    </row>
    <row r="213" spans="1:7" ht="15.75" x14ac:dyDescent="0.25">
      <c r="A213" s="19"/>
      <c r="B213" s="53" t="s">
        <v>97</v>
      </c>
      <c r="C213" s="58"/>
      <c r="D213" s="59"/>
      <c r="E213" s="61">
        <v>2890000</v>
      </c>
      <c r="F213" s="58">
        <v>3400000</v>
      </c>
      <c r="G213" s="12"/>
    </row>
    <row r="214" spans="1:7" ht="15.75" x14ac:dyDescent="0.25">
      <c r="A214" s="19"/>
      <c r="B214" s="53" t="s">
        <v>98</v>
      </c>
      <c r="C214" s="58"/>
      <c r="D214" s="59"/>
      <c r="E214" s="61" t="s">
        <v>113</v>
      </c>
      <c r="F214" s="61" t="s">
        <v>113</v>
      </c>
      <c r="G214" s="12"/>
    </row>
    <row r="215" spans="1:7" ht="15.75" x14ac:dyDescent="0.25">
      <c r="A215" s="19"/>
      <c r="B215" s="53" t="s">
        <v>99</v>
      </c>
      <c r="C215" s="58"/>
      <c r="D215" s="59"/>
      <c r="E215" s="61" t="s">
        <v>113</v>
      </c>
      <c r="F215" s="61" t="s">
        <v>113</v>
      </c>
      <c r="G215" s="12"/>
    </row>
    <row r="216" spans="1:7" ht="15.75" x14ac:dyDescent="0.25">
      <c r="A216" s="19"/>
      <c r="B216" s="53" t="s">
        <v>100</v>
      </c>
      <c r="C216" s="58"/>
      <c r="D216" s="59"/>
      <c r="E216" s="61" t="s">
        <v>113</v>
      </c>
      <c r="F216" s="61" t="s">
        <v>113</v>
      </c>
      <c r="G216" s="12" t="s">
        <v>17</v>
      </c>
    </row>
    <row r="217" spans="1:7" ht="18.75" x14ac:dyDescent="0.25">
      <c r="A217" s="19"/>
      <c r="B217" s="27" t="s">
        <v>166</v>
      </c>
      <c r="C217" s="17"/>
      <c r="D217" s="10"/>
      <c r="E217" s="18"/>
      <c r="F217" s="28"/>
      <c r="G217" s="17"/>
    </row>
    <row r="218" spans="1:7" ht="15.75" x14ac:dyDescent="0.25">
      <c r="A218" s="19"/>
      <c r="B218" s="53" t="s">
        <v>167</v>
      </c>
      <c r="C218" s="58" t="s">
        <v>0</v>
      </c>
      <c r="D218" s="59"/>
      <c r="E218" s="61">
        <v>780000</v>
      </c>
      <c r="F218" s="61">
        <v>880000</v>
      </c>
      <c r="G218" s="12" t="s">
        <v>168</v>
      </c>
    </row>
    <row r="219" spans="1:7" ht="15.75" x14ac:dyDescent="0.25">
      <c r="A219" s="19"/>
      <c r="B219" s="53" t="s">
        <v>169</v>
      </c>
      <c r="C219" s="58" t="s">
        <v>0</v>
      </c>
      <c r="D219" s="59"/>
      <c r="E219" s="61">
        <v>960000</v>
      </c>
      <c r="F219" s="61">
        <v>1110000</v>
      </c>
      <c r="G219" s="12" t="s">
        <v>168</v>
      </c>
    </row>
    <row r="220" spans="1:7" ht="15.75" x14ac:dyDescent="0.25">
      <c r="A220" s="19"/>
      <c r="B220" s="53" t="s">
        <v>170</v>
      </c>
      <c r="C220" s="58" t="s">
        <v>0</v>
      </c>
      <c r="D220" s="59"/>
      <c r="E220" s="61">
        <v>1100000</v>
      </c>
      <c r="F220" s="61">
        <v>1270000</v>
      </c>
      <c r="G220" s="12" t="s">
        <v>168</v>
      </c>
    </row>
    <row r="221" spans="1:7" ht="15.75" x14ac:dyDescent="0.25">
      <c r="A221" s="19"/>
      <c r="B221" s="53" t="s">
        <v>171</v>
      </c>
      <c r="C221" s="58" t="s">
        <v>0</v>
      </c>
      <c r="D221" s="59"/>
      <c r="E221" s="61">
        <v>1250000</v>
      </c>
      <c r="F221" s="61">
        <v>1430000</v>
      </c>
      <c r="G221" s="12" t="s">
        <v>168</v>
      </c>
    </row>
    <row r="222" spans="1:7" ht="15.75" x14ac:dyDescent="0.25">
      <c r="A222" s="19"/>
      <c r="B222" s="53" t="s">
        <v>172</v>
      </c>
      <c r="C222" s="58" t="s">
        <v>0</v>
      </c>
      <c r="D222" s="59"/>
      <c r="E222" s="61">
        <v>1800000</v>
      </c>
      <c r="F222" s="61">
        <v>2000000</v>
      </c>
      <c r="G222" s="12" t="s">
        <v>168</v>
      </c>
    </row>
    <row r="223" spans="1:7" ht="15.75" x14ac:dyDescent="0.25">
      <c r="A223" s="19"/>
      <c r="B223" s="53" t="s">
        <v>173</v>
      </c>
      <c r="C223" s="58" t="s">
        <v>0</v>
      </c>
      <c r="D223" s="59"/>
      <c r="E223" s="61">
        <v>2000000</v>
      </c>
      <c r="F223" s="61">
        <v>2175000</v>
      </c>
      <c r="G223" s="12" t="s">
        <v>168</v>
      </c>
    </row>
    <row r="224" spans="1:7" ht="15.75" x14ac:dyDescent="0.25">
      <c r="A224" s="19"/>
      <c r="B224" s="53" t="s">
        <v>174</v>
      </c>
      <c r="C224" s="58" t="s">
        <v>0</v>
      </c>
      <c r="D224" s="59"/>
      <c r="E224" s="61">
        <v>3600000</v>
      </c>
      <c r="F224" s="61">
        <v>4140000</v>
      </c>
      <c r="G224" s="12" t="s">
        <v>168</v>
      </c>
    </row>
    <row r="225" spans="1:7" ht="15.75" x14ac:dyDescent="0.25">
      <c r="A225" s="19"/>
      <c r="B225" s="53" t="s">
        <v>175</v>
      </c>
      <c r="C225" s="58" t="s">
        <v>0</v>
      </c>
      <c r="D225" s="59"/>
      <c r="E225" s="61">
        <v>6000000</v>
      </c>
      <c r="F225" s="61">
        <v>6900000</v>
      </c>
      <c r="G225" s="12" t="s">
        <v>168</v>
      </c>
    </row>
    <row r="226" spans="1:7" ht="15.75" x14ac:dyDescent="0.25">
      <c r="A226" s="19"/>
      <c r="B226" s="53" t="s">
        <v>176</v>
      </c>
      <c r="C226" s="58" t="s">
        <v>0</v>
      </c>
      <c r="D226" s="59"/>
      <c r="E226" s="61">
        <v>8300000</v>
      </c>
      <c r="F226" s="61">
        <v>9550000</v>
      </c>
      <c r="G226" s="12" t="s">
        <v>168</v>
      </c>
    </row>
    <row r="227" spans="1:7" ht="15.75" x14ac:dyDescent="0.25">
      <c r="A227" s="19"/>
      <c r="B227" s="53" t="s">
        <v>177</v>
      </c>
      <c r="C227" s="58" t="s">
        <v>0</v>
      </c>
      <c r="D227" s="59"/>
      <c r="E227" s="61">
        <v>14000000</v>
      </c>
      <c r="F227" s="61">
        <v>16100000</v>
      </c>
      <c r="G227" s="12" t="s">
        <v>168</v>
      </c>
    </row>
    <row r="228" spans="1:7" ht="15.75" x14ac:dyDescent="0.25">
      <c r="A228" s="19"/>
      <c r="B228" s="53" t="s">
        <v>178</v>
      </c>
      <c r="C228" s="58" t="s">
        <v>0</v>
      </c>
      <c r="D228" s="59"/>
      <c r="E228" s="61">
        <v>18800000</v>
      </c>
      <c r="F228" s="61">
        <v>22000000</v>
      </c>
      <c r="G228" s="12" t="s">
        <v>168</v>
      </c>
    </row>
    <row r="229" spans="1:7" ht="18.75" x14ac:dyDescent="0.25">
      <c r="A229" s="19"/>
      <c r="B229" s="27" t="s">
        <v>179</v>
      </c>
      <c r="C229" s="17"/>
      <c r="D229" s="10"/>
      <c r="E229" s="18"/>
      <c r="F229" s="28"/>
      <c r="G229" s="17"/>
    </row>
    <row r="230" spans="1:7" ht="15.75" x14ac:dyDescent="0.25">
      <c r="A230" s="19"/>
      <c r="B230" s="53" t="s">
        <v>180</v>
      </c>
      <c r="C230" s="58" t="s">
        <v>0</v>
      </c>
      <c r="D230" s="59"/>
      <c r="E230" s="61">
        <v>1700000</v>
      </c>
      <c r="F230" s="61">
        <v>1900000</v>
      </c>
      <c r="G230" s="12" t="s">
        <v>168</v>
      </c>
    </row>
    <row r="231" spans="1:7" ht="18.75" customHeight="1" x14ac:dyDescent="0.25">
      <c r="A231" s="19"/>
      <c r="B231" s="53" t="s">
        <v>181</v>
      </c>
      <c r="C231" s="58" t="s">
        <v>0</v>
      </c>
      <c r="D231" s="59"/>
      <c r="E231" s="61">
        <v>2300000</v>
      </c>
      <c r="F231" s="61">
        <v>2500000</v>
      </c>
      <c r="G231" s="12" t="s">
        <v>168</v>
      </c>
    </row>
    <row r="232" spans="1:7" ht="15.75" x14ac:dyDescent="0.25">
      <c r="A232" s="19"/>
      <c r="B232" s="53" t="s">
        <v>182</v>
      </c>
      <c r="C232" s="58" t="s">
        <v>0</v>
      </c>
      <c r="D232" s="59"/>
      <c r="E232" s="61">
        <v>2700000</v>
      </c>
      <c r="F232" s="61">
        <v>2970000</v>
      </c>
      <c r="G232" s="12" t="s">
        <v>168</v>
      </c>
    </row>
    <row r="233" spans="1:7" ht="15.75" x14ac:dyDescent="0.25">
      <c r="A233" s="19"/>
      <c r="B233" s="53" t="s">
        <v>183</v>
      </c>
      <c r="C233" s="58" t="s">
        <v>0</v>
      </c>
      <c r="D233" s="59"/>
      <c r="E233" s="61">
        <v>3300000</v>
      </c>
      <c r="F233" s="61">
        <v>3700000</v>
      </c>
      <c r="G233" s="12" t="s">
        <v>168</v>
      </c>
    </row>
    <row r="234" spans="1:7" ht="15.75" x14ac:dyDescent="0.25">
      <c r="A234" s="19"/>
      <c r="B234" s="53" t="s">
        <v>184</v>
      </c>
      <c r="C234" s="58" t="s">
        <v>0</v>
      </c>
      <c r="D234" s="59"/>
      <c r="E234" s="61">
        <v>4900000</v>
      </c>
      <c r="F234" s="61">
        <v>5400000</v>
      </c>
      <c r="G234" s="12" t="s">
        <v>168</v>
      </c>
    </row>
    <row r="235" spans="1:7" ht="15.75" x14ac:dyDescent="0.25">
      <c r="A235" s="19"/>
      <c r="B235" s="53" t="s">
        <v>185</v>
      </c>
      <c r="C235" s="58" t="s">
        <v>0</v>
      </c>
      <c r="D235" s="59"/>
      <c r="E235" s="61">
        <v>7200000</v>
      </c>
      <c r="F235" s="61">
        <v>8235000</v>
      </c>
      <c r="G235" s="12" t="s">
        <v>168</v>
      </c>
    </row>
    <row r="236" spans="1:7" ht="15.75" x14ac:dyDescent="0.25">
      <c r="A236" s="19"/>
      <c r="B236" s="53" t="s">
        <v>186</v>
      </c>
      <c r="C236" s="58" t="s">
        <v>0</v>
      </c>
      <c r="D236" s="59"/>
      <c r="E236" s="61">
        <v>13000000</v>
      </c>
      <c r="F236" s="61">
        <v>14000000</v>
      </c>
      <c r="G236" s="12" t="s">
        <v>168</v>
      </c>
    </row>
    <row r="237" spans="1:7" ht="15.75" x14ac:dyDescent="0.25">
      <c r="A237" s="19"/>
      <c r="B237" s="53" t="s">
        <v>187</v>
      </c>
      <c r="C237" s="58" t="s">
        <v>0</v>
      </c>
      <c r="D237" s="59"/>
      <c r="E237" s="61">
        <v>17000000</v>
      </c>
      <c r="F237" s="61">
        <v>17000000</v>
      </c>
      <c r="G237" s="12" t="s">
        <v>168</v>
      </c>
    </row>
    <row r="238" spans="1:7" ht="31.5" x14ac:dyDescent="0.25">
      <c r="A238" s="19"/>
      <c r="B238" s="29" t="s">
        <v>188</v>
      </c>
      <c r="C238" s="17"/>
      <c r="D238" s="10"/>
      <c r="E238" s="18"/>
      <c r="F238" s="28"/>
      <c r="G238" s="17"/>
    </row>
    <row r="239" spans="1:7" ht="31.5" x14ac:dyDescent="0.25">
      <c r="A239" s="19"/>
      <c r="B239" s="53" t="s">
        <v>189</v>
      </c>
      <c r="C239" s="58" t="s">
        <v>0</v>
      </c>
      <c r="D239" s="59"/>
      <c r="E239" s="61">
        <v>2700000</v>
      </c>
      <c r="F239" s="61">
        <v>2700000</v>
      </c>
      <c r="G239" s="12" t="s">
        <v>168</v>
      </c>
    </row>
    <row r="240" spans="1:7" ht="31.5" x14ac:dyDescent="0.25">
      <c r="A240" s="19"/>
      <c r="B240" s="53" t="s">
        <v>190</v>
      </c>
      <c r="C240" s="58" t="s">
        <v>0</v>
      </c>
      <c r="D240" s="59"/>
      <c r="E240" s="61">
        <v>4000000</v>
      </c>
      <c r="F240" s="61">
        <v>4000000</v>
      </c>
      <c r="G240" s="12" t="s">
        <v>168</v>
      </c>
    </row>
    <row r="241" spans="1:7" ht="31.5" x14ac:dyDescent="0.25">
      <c r="A241" s="19"/>
      <c r="B241" s="53" t="s">
        <v>191</v>
      </c>
      <c r="C241" s="58" t="s">
        <v>0</v>
      </c>
      <c r="D241" s="59"/>
      <c r="E241" s="61">
        <v>4400000</v>
      </c>
      <c r="F241" s="61">
        <v>4400000</v>
      </c>
      <c r="G241" s="12" t="s">
        <v>168</v>
      </c>
    </row>
    <row r="242" spans="1:7" ht="31.5" x14ac:dyDescent="0.25">
      <c r="A242" s="19"/>
      <c r="B242" s="53" t="s">
        <v>192</v>
      </c>
      <c r="C242" s="58" t="s">
        <v>0</v>
      </c>
      <c r="D242" s="59"/>
      <c r="E242" s="61">
        <v>5130000</v>
      </c>
      <c r="F242" s="61">
        <v>5130000</v>
      </c>
      <c r="G242" s="12" t="s">
        <v>168</v>
      </c>
    </row>
    <row r="243" spans="1:7" ht="31.5" x14ac:dyDescent="0.25">
      <c r="A243" s="19"/>
      <c r="B243" s="53" t="s">
        <v>193</v>
      </c>
      <c r="C243" s="58" t="s">
        <v>0</v>
      </c>
      <c r="D243" s="59"/>
      <c r="E243" s="61">
        <v>6970000</v>
      </c>
      <c r="F243" s="61">
        <v>6970000</v>
      </c>
      <c r="G243" s="12" t="s">
        <v>168</v>
      </c>
    </row>
    <row r="244" spans="1:7" ht="31.5" x14ac:dyDescent="0.25">
      <c r="A244" s="19"/>
      <c r="B244" s="53" t="s">
        <v>194</v>
      </c>
      <c r="C244" s="58" t="s">
        <v>0</v>
      </c>
      <c r="D244" s="59"/>
      <c r="E244" s="61">
        <v>11500000</v>
      </c>
      <c r="F244" s="61">
        <v>11500000</v>
      </c>
      <c r="G244" s="12" t="s">
        <v>168</v>
      </c>
    </row>
    <row r="245" spans="1:7" ht="31.5" x14ac:dyDescent="0.25">
      <c r="A245" s="19"/>
      <c r="B245" s="53" t="s">
        <v>195</v>
      </c>
      <c r="C245" s="58" t="s">
        <v>0</v>
      </c>
      <c r="D245" s="59"/>
      <c r="E245" s="61">
        <v>13635000</v>
      </c>
      <c r="F245" s="61">
        <v>13635000</v>
      </c>
      <c r="G245" s="12" t="s">
        <v>168</v>
      </c>
    </row>
    <row r="246" spans="1:7" ht="15.75" x14ac:dyDescent="0.25">
      <c r="A246" s="19"/>
      <c r="B246" s="29" t="s">
        <v>294</v>
      </c>
      <c r="C246" s="17"/>
      <c r="D246" s="10"/>
      <c r="E246" s="18"/>
      <c r="F246" s="28"/>
      <c r="G246" s="17"/>
    </row>
    <row r="247" spans="1:7" ht="15.75" x14ac:dyDescent="0.25">
      <c r="A247" s="19"/>
      <c r="B247" s="65" t="s">
        <v>295</v>
      </c>
      <c r="C247" s="66" t="s">
        <v>0</v>
      </c>
      <c r="D247" s="67"/>
      <c r="E247" s="68">
        <v>290000</v>
      </c>
      <c r="F247" s="68">
        <v>335000</v>
      </c>
      <c r="G247" s="12" t="s">
        <v>58</v>
      </c>
    </row>
    <row r="248" spans="1:7" ht="15.75" x14ac:dyDescent="0.25">
      <c r="A248" s="19"/>
      <c r="B248" s="65" t="s">
        <v>296</v>
      </c>
      <c r="C248" s="66" t="s">
        <v>0</v>
      </c>
      <c r="D248" s="67"/>
      <c r="E248" s="68">
        <v>350000</v>
      </c>
      <c r="F248" s="68">
        <v>402500</v>
      </c>
      <c r="G248" s="12" t="s">
        <v>58</v>
      </c>
    </row>
    <row r="249" spans="1:7" ht="15.75" x14ac:dyDescent="0.25">
      <c r="A249" s="19"/>
      <c r="B249" s="65" t="s">
        <v>297</v>
      </c>
      <c r="C249" s="66" t="s">
        <v>0</v>
      </c>
      <c r="D249" s="67"/>
      <c r="E249" s="68">
        <v>390000</v>
      </c>
      <c r="F249" s="68">
        <v>448500</v>
      </c>
      <c r="G249" s="12" t="s">
        <v>58</v>
      </c>
    </row>
    <row r="250" spans="1:7" ht="15.75" x14ac:dyDescent="0.25">
      <c r="A250" s="19"/>
      <c r="B250" s="65" t="s">
        <v>298</v>
      </c>
      <c r="C250" s="66" t="s">
        <v>0</v>
      </c>
      <c r="D250" s="67"/>
      <c r="E250" s="68">
        <v>460000</v>
      </c>
      <c r="F250" s="69">
        <v>529000</v>
      </c>
      <c r="G250" s="12" t="s">
        <v>58</v>
      </c>
    </row>
    <row r="251" spans="1:7" ht="15.75" x14ac:dyDescent="0.25">
      <c r="A251" s="19"/>
      <c r="B251" s="65" t="s">
        <v>299</v>
      </c>
      <c r="C251" s="66" t="s">
        <v>0</v>
      </c>
      <c r="D251" s="67"/>
      <c r="E251" s="68">
        <v>520000</v>
      </c>
      <c r="F251" s="69">
        <v>598000</v>
      </c>
      <c r="G251" s="12" t="s">
        <v>58</v>
      </c>
    </row>
    <row r="252" spans="1:7" ht="15.75" x14ac:dyDescent="0.25">
      <c r="A252" s="19"/>
      <c r="B252" s="65" t="s">
        <v>300</v>
      </c>
      <c r="C252" s="66" t="s">
        <v>0</v>
      </c>
      <c r="D252" s="67"/>
      <c r="E252" s="68">
        <v>600000</v>
      </c>
      <c r="F252" s="69">
        <v>690000</v>
      </c>
      <c r="G252" s="12" t="s">
        <v>58</v>
      </c>
    </row>
    <row r="253" spans="1:7" ht="15.75" x14ac:dyDescent="0.25">
      <c r="A253" s="19"/>
      <c r="B253" s="65" t="s">
        <v>301</v>
      </c>
      <c r="C253" s="66" t="s">
        <v>0</v>
      </c>
      <c r="D253" s="67"/>
      <c r="E253" s="68">
        <v>1400000</v>
      </c>
      <c r="F253" s="66">
        <v>1610000</v>
      </c>
      <c r="G253" s="12" t="s">
        <v>58</v>
      </c>
    </row>
    <row r="254" spans="1:7" ht="15.75" x14ac:dyDescent="0.25">
      <c r="A254" s="19"/>
      <c r="B254" s="65" t="s">
        <v>302</v>
      </c>
      <c r="C254" s="66" t="s">
        <v>0</v>
      </c>
      <c r="D254" s="67"/>
      <c r="E254" s="68">
        <v>1700000</v>
      </c>
      <c r="F254" s="66">
        <v>1955000</v>
      </c>
      <c r="G254" s="12" t="s">
        <v>58</v>
      </c>
    </row>
    <row r="255" spans="1:7" ht="15.75" x14ac:dyDescent="0.25">
      <c r="A255" s="19"/>
      <c r="B255" s="65" t="s">
        <v>303</v>
      </c>
      <c r="C255" s="66" t="s">
        <v>0</v>
      </c>
      <c r="D255" s="67"/>
      <c r="E255" s="68">
        <v>2300000</v>
      </c>
      <c r="F255" s="68">
        <v>2645000</v>
      </c>
      <c r="G255" s="12" t="s">
        <v>58</v>
      </c>
    </row>
    <row r="256" spans="1:7" ht="15.75" x14ac:dyDescent="0.25">
      <c r="A256" s="19"/>
      <c r="B256" s="29" t="s">
        <v>304</v>
      </c>
      <c r="C256" s="17"/>
      <c r="D256" s="10"/>
      <c r="E256" s="18"/>
      <c r="F256" s="28"/>
      <c r="G256" s="17"/>
    </row>
    <row r="257" spans="1:7" ht="15.75" x14ac:dyDescent="0.25">
      <c r="A257" s="19"/>
      <c r="B257" s="54" t="s">
        <v>305</v>
      </c>
      <c r="C257" s="70" t="s">
        <v>0</v>
      </c>
      <c r="D257" s="56"/>
      <c r="E257" s="71">
        <v>400000</v>
      </c>
      <c r="F257" s="71">
        <v>460000</v>
      </c>
      <c r="G257" s="17" t="s">
        <v>58</v>
      </c>
    </row>
    <row r="258" spans="1:7" ht="15.75" x14ac:dyDescent="0.25">
      <c r="A258" s="19"/>
      <c r="B258" s="54" t="s">
        <v>306</v>
      </c>
      <c r="C258" s="70" t="s">
        <v>0</v>
      </c>
      <c r="D258" s="56"/>
      <c r="E258" s="71">
        <v>500000</v>
      </c>
      <c r="F258" s="71">
        <v>575000</v>
      </c>
      <c r="G258" s="17" t="s">
        <v>58</v>
      </c>
    </row>
    <row r="259" spans="1:7" ht="15.75" x14ac:dyDescent="0.25">
      <c r="A259" s="19"/>
      <c r="B259" s="54" t="s">
        <v>307</v>
      </c>
      <c r="C259" s="70" t="s">
        <v>0</v>
      </c>
      <c r="D259" s="56"/>
      <c r="E259" s="71">
        <v>650000</v>
      </c>
      <c r="F259" s="71">
        <v>747500</v>
      </c>
      <c r="G259" s="17" t="s">
        <v>58</v>
      </c>
    </row>
    <row r="260" spans="1:7" ht="15.75" x14ac:dyDescent="0.25">
      <c r="A260" s="19"/>
      <c r="B260" s="54" t="s">
        <v>308</v>
      </c>
      <c r="C260" s="70" t="s">
        <v>0</v>
      </c>
      <c r="D260" s="56"/>
      <c r="E260" s="71">
        <v>750000</v>
      </c>
      <c r="F260" s="71">
        <v>862500</v>
      </c>
      <c r="G260" s="17" t="s">
        <v>58</v>
      </c>
    </row>
    <row r="261" spans="1:7" ht="15.75" x14ac:dyDescent="0.25">
      <c r="A261" s="19"/>
      <c r="B261" s="54" t="s">
        <v>309</v>
      </c>
      <c r="C261" s="70" t="s">
        <v>0</v>
      </c>
      <c r="D261" s="56"/>
      <c r="E261" s="71">
        <v>860000</v>
      </c>
      <c r="F261" s="71">
        <v>989000</v>
      </c>
      <c r="G261" s="17" t="s">
        <v>58</v>
      </c>
    </row>
    <row r="262" spans="1:7" ht="15.75" x14ac:dyDescent="0.25">
      <c r="A262" s="19"/>
      <c r="B262" s="54" t="s">
        <v>310</v>
      </c>
      <c r="C262" s="70" t="s">
        <v>0</v>
      </c>
      <c r="D262" s="56"/>
      <c r="E262" s="71">
        <v>1400000</v>
      </c>
      <c r="F262" s="71">
        <v>1610000</v>
      </c>
      <c r="G262" s="17" t="s">
        <v>58</v>
      </c>
    </row>
    <row r="263" spans="1:7" ht="15.75" x14ac:dyDescent="0.25">
      <c r="A263" s="19"/>
      <c r="B263" s="54" t="s">
        <v>311</v>
      </c>
      <c r="C263" s="70"/>
      <c r="D263" s="56"/>
      <c r="E263" s="71">
        <v>2500000</v>
      </c>
      <c r="F263" s="71">
        <v>2875000</v>
      </c>
      <c r="G263" s="17"/>
    </row>
    <row r="264" spans="1:7" ht="15.75" x14ac:dyDescent="0.25">
      <c r="A264" s="19"/>
      <c r="B264" s="54" t="s">
        <v>312</v>
      </c>
      <c r="C264" s="70" t="s">
        <v>0</v>
      </c>
      <c r="D264" s="56"/>
      <c r="E264" s="71">
        <v>3900000</v>
      </c>
      <c r="F264" s="71">
        <v>4485000</v>
      </c>
      <c r="G264" s="17" t="s">
        <v>58</v>
      </c>
    </row>
    <row r="265" spans="1:7" ht="15.75" x14ac:dyDescent="0.25">
      <c r="A265" s="19"/>
      <c r="B265" s="54" t="s">
        <v>313</v>
      </c>
      <c r="C265" s="70" t="s">
        <v>0</v>
      </c>
      <c r="D265" s="56"/>
      <c r="E265" s="71">
        <v>6000000</v>
      </c>
      <c r="F265" s="71">
        <v>6900000</v>
      </c>
      <c r="G265" s="17" t="s">
        <v>58</v>
      </c>
    </row>
    <row r="266" spans="1:7" ht="15.75" x14ac:dyDescent="0.25">
      <c r="A266" s="19"/>
      <c r="B266" s="29" t="s">
        <v>314</v>
      </c>
      <c r="C266" s="17"/>
      <c r="D266" s="10"/>
      <c r="E266" s="18"/>
      <c r="F266" s="28"/>
      <c r="G266" s="17"/>
    </row>
    <row r="267" spans="1:7" ht="15.75" x14ac:dyDescent="0.25">
      <c r="A267" s="19"/>
      <c r="B267" s="54" t="s">
        <v>207</v>
      </c>
      <c r="C267" s="70" t="s">
        <v>0</v>
      </c>
      <c r="D267" s="56"/>
      <c r="E267" s="71">
        <v>430000</v>
      </c>
      <c r="F267" s="71">
        <v>494500</v>
      </c>
      <c r="G267" s="17" t="s">
        <v>58</v>
      </c>
    </row>
    <row r="268" spans="1:7" ht="15.75" x14ac:dyDescent="0.25">
      <c r="A268" s="19"/>
      <c r="B268" s="54" t="s">
        <v>208</v>
      </c>
      <c r="C268" s="70" t="s">
        <v>0</v>
      </c>
      <c r="D268" s="56"/>
      <c r="E268" s="71">
        <v>540000</v>
      </c>
      <c r="F268" s="71">
        <v>621000</v>
      </c>
      <c r="G268" s="17" t="s">
        <v>58</v>
      </c>
    </row>
    <row r="269" spans="1:7" ht="15.75" x14ac:dyDescent="0.25">
      <c r="A269" s="19"/>
      <c r="B269" s="54" t="s">
        <v>209</v>
      </c>
      <c r="C269" s="70" t="s">
        <v>0</v>
      </c>
      <c r="D269" s="56"/>
      <c r="E269" s="71">
        <v>600000</v>
      </c>
      <c r="F269" s="71">
        <v>690000</v>
      </c>
      <c r="G269" s="17" t="s">
        <v>58</v>
      </c>
    </row>
    <row r="270" spans="1:7" ht="15.75" x14ac:dyDescent="0.25">
      <c r="A270" s="19"/>
      <c r="B270" s="54" t="s">
        <v>210</v>
      </c>
      <c r="C270" s="70" t="s">
        <v>0</v>
      </c>
      <c r="D270" s="56"/>
      <c r="E270" s="71">
        <v>880000</v>
      </c>
      <c r="F270" s="71">
        <v>1012000</v>
      </c>
      <c r="G270" s="17" t="s">
        <v>58</v>
      </c>
    </row>
    <row r="271" spans="1:7" ht="15.75" x14ac:dyDescent="0.25">
      <c r="A271" s="19"/>
      <c r="B271" s="54" t="s">
        <v>211</v>
      </c>
      <c r="C271" s="70" t="s">
        <v>0</v>
      </c>
      <c r="D271" s="56"/>
      <c r="E271" s="71">
        <v>1350000</v>
      </c>
      <c r="F271" s="71">
        <v>1552500</v>
      </c>
      <c r="G271" s="17" t="s">
        <v>58</v>
      </c>
    </row>
    <row r="272" spans="1:7" ht="23.25" x14ac:dyDescent="0.25">
      <c r="A272" s="50"/>
      <c r="B272" s="54" t="s">
        <v>212</v>
      </c>
      <c r="C272" s="70" t="s">
        <v>0</v>
      </c>
      <c r="D272" s="56"/>
      <c r="E272" s="71">
        <v>2400000</v>
      </c>
      <c r="F272" s="71">
        <v>2760000</v>
      </c>
      <c r="G272" s="17" t="s">
        <v>58</v>
      </c>
    </row>
    <row r="273" spans="1:7" ht="23.25" x14ac:dyDescent="0.25">
      <c r="A273" s="8"/>
      <c r="B273" s="50"/>
      <c r="C273" s="50"/>
      <c r="D273" s="50"/>
      <c r="E273" s="50"/>
      <c r="F273" s="50"/>
      <c r="G273" s="23"/>
    </row>
    <row r="274" spans="1:7" ht="23.25" x14ac:dyDescent="0.25">
      <c r="A274" s="8"/>
      <c r="B274" s="50" t="s">
        <v>1</v>
      </c>
      <c r="C274" s="9" t="s">
        <v>21</v>
      </c>
      <c r="D274" s="10"/>
      <c r="E274" s="9" t="s">
        <v>19</v>
      </c>
      <c r="F274" s="11" t="s">
        <v>20</v>
      </c>
      <c r="G274" s="11" t="s">
        <v>18</v>
      </c>
    </row>
    <row r="275" spans="1:7" ht="15.75" x14ac:dyDescent="0.25">
      <c r="A275" s="8"/>
      <c r="B275" s="53" t="s">
        <v>213</v>
      </c>
      <c r="C275" s="58" t="s">
        <v>0</v>
      </c>
      <c r="D275" s="59"/>
      <c r="E275" s="60">
        <v>330000</v>
      </c>
      <c r="F275" s="60">
        <v>379500</v>
      </c>
      <c r="G275" s="14" t="s">
        <v>54</v>
      </c>
    </row>
    <row r="276" spans="1:7" ht="15.75" x14ac:dyDescent="0.25">
      <c r="A276" s="8"/>
      <c r="B276" s="53" t="s">
        <v>214</v>
      </c>
      <c r="C276" s="58" t="s">
        <v>0</v>
      </c>
      <c r="D276" s="59">
        <f t="shared" ref="D276:D286" si="9">F276*100/120</f>
        <v>437500</v>
      </c>
      <c r="E276" s="60">
        <v>480000</v>
      </c>
      <c r="F276" s="60">
        <v>525000</v>
      </c>
      <c r="G276" s="14" t="s">
        <v>54</v>
      </c>
    </row>
    <row r="277" spans="1:7" ht="15.75" x14ac:dyDescent="0.25">
      <c r="A277" s="8"/>
      <c r="B277" s="53" t="s">
        <v>215</v>
      </c>
      <c r="C277" s="58" t="s">
        <v>0</v>
      </c>
      <c r="D277" s="59">
        <f t="shared" si="9"/>
        <v>608333.33333333337</v>
      </c>
      <c r="E277" s="61">
        <v>690000</v>
      </c>
      <c r="F277" s="61">
        <v>730000</v>
      </c>
      <c r="G277" s="14" t="s">
        <v>54</v>
      </c>
    </row>
    <row r="278" spans="1:7" ht="15.75" x14ac:dyDescent="0.25">
      <c r="A278" s="8"/>
      <c r="B278" s="53" t="s">
        <v>216</v>
      </c>
      <c r="C278" s="58" t="s">
        <v>0</v>
      </c>
      <c r="D278" s="59">
        <f t="shared" si="9"/>
        <v>1750000</v>
      </c>
      <c r="E278" s="61">
        <v>1800000</v>
      </c>
      <c r="F278" s="61">
        <v>2100000</v>
      </c>
      <c r="G278" s="14" t="s">
        <v>54</v>
      </c>
    </row>
    <row r="279" spans="1:7" ht="15.75" x14ac:dyDescent="0.25">
      <c r="A279" s="8"/>
      <c r="B279" s="53" t="s">
        <v>217</v>
      </c>
      <c r="C279" s="58" t="s">
        <v>0</v>
      </c>
      <c r="D279" s="59">
        <f t="shared" si="9"/>
        <v>1533333.3333333333</v>
      </c>
      <c r="E279" s="61">
        <v>1600000</v>
      </c>
      <c r="F279" s="61">
        <v>1840000</v>
      </c>
      <c r="G279" s="14" t="s">
        <v>54</v>
      </c>
    </row>
    <row r="280" spans="1:7" ht="15.75" x14ac:dyDescent="0.25">
      <c r="A280" s="8"/>
      <c r="B280" s="53" t="s">
        <v>218</v>
      </c>
      <c r="C280" s="58" t="s">
        <v>0</v>
      </c>
      <c r="D280" s="59">
        <f t="shared" si="9"/>
        <v>3066666.6666666665</v>
      </c>
      <c r="E280" s="61">
        <v>3200000</v>
      </c>
      <c r="F280" s="61">
        <v>3680000</v>
      </c>
      <c r="G280" s="14" t="s">
        <v>54</v>
      </c>
    </row>
    <row r="281" spans="1:7" ht="15.75" x14ac:dyDescent="0.25">
      <c r="A281" s="8"/>
      <c r="B281" s="53" t="s">
        <v>219</v>
      </c>
      <c r="C281" s="58" t="s">
        <v>0</v>
      </c>
      <c r="D281" s="59">
        <f t="shared" si="9"/>
        <v>4791666.666666667</v>
      </c>
      <c r="E281" s="61">
        <v>5000000</v>
      </c>
      <c r="F281" s="61">
        <v>5750000</v>
      </c>
      <c r="G281" s="14" t="s">
        <v>54</v>
      </c>
    </row>
    <row r="282" spans="1:7" ht="15.75" x14ac:dyDescent="0.25">
      <c r="A282" s="8"/>
      <c r="B282" s="53" t="s">
        <v>220</v>
      </c>
      <c r="C282" s="58" t="s">
        <v>0</v>
      </c>
      <c r="D282" s="59">
        <f t="shared" si="9"/>
        <v>6804166.666666667</v>
      </c>
      <c r="E282" s="61">
        <v>7100000</v>
      </c>
      <c r="F282" s="61">
        <v>8165000</v>
      </c>
      <c r="G282" s="14" t="s">
        <v>54</v>
      </c>
    </row>
    <row r="283" spans="1:7" ht="15.75" x14ac:dyDescent="0.25">
      <c r="A283" s="8"/>
      <c r="B283" s="53" t="s">
        <v>221</v>
      </c>
      <c r="C283" s="58" t="s">
        <v>0</v>
      </c>
      <c r="D283" s="59">
        <f t="shared" si="9"/>
        <v>15333333.333333334</v>
      </c>
      <c r="E283" s="61">
        <v>16000000</v>
      </c>
      <c r="F283" s="61">
        <v>18400000</v>
      </c>
      <c r="G283" s="14" t="s">
        <v>54</v>
      </c>
    </row>
    <row r="284" spans="1:7" ht="15.75" x14ac:dyDescent="0.25">
      <c r="A284" s="8"/>
      <c r="B284" s="53" t="s">
        <v>222</v>
      </c>
      <c r="C284" s="58" t="s">
        <v>0</v>
      </c>
      <c r="D284" s="59">
        <f t="shared" si="9"/>
        <v>16250000</v>
      </c>
      <c r="E284" s="61">
        <v>17000000</v>
      </c>
      <c r="F284" s="61">
        <v>19500000</v>
      </c>
      <c r="G284" s="14" t="s">
        <v>54</v>
      </c>
    </row>
    <row r="285" spans="1:7" ht="15.75" x14ac:dyDescent="0.25">
      <c r="A285" s="8"/>
      <c r="B285" s="53" t="s">
        <v>223</v>
      </c>
      <c r="C285" s="58" t="s">
        <v>0</v>
      </c>
      <c r="D285" s="59">
        <f t="shared" si="9"/>
        <v>26833333.333333332</v>
      </c>
      <c r="E285" s="61">
        <v>28000000</v>
      </c>
      <c r="F285" s="61">
        <v>32200000</v>
      </c>
      <c r="G285" s="14" t="s">
        <v>54</v>
      </c>
    </row>
    <row r="286" spans="1:7" ht="15.75" x14ac:dyDescent="0.25">
      <c r="A286" s="8"/>
      <c r="B286" s="53" t="s">
        <v>224</v>
      </c>
      <c r="C286" s="58" t="s">
        <v>0</v>
      </c>
      <c r="D286" s="59">
        <f t="shared" si="9"/>
        <v>48333333.333333336</v>
      </c>
      <c r="E286" s="61">
        <v>44000000</v>
      </c>
      <c r="F286" s="61">
        <v>58000000</v>
      </c>
      <c r="G286" s="14" t="s">
        <v>54</v>
      </c>
    </row>
    <row r="287" spans="1:7" ht="15.75" x14ac:dyDescent="0.25">
      <c r="A287" s="8"/>
      <c r="B287" s="53" t="s">
        <v>225</v>
      </c>
      <c r="C287" s="58" t="s">
        <v>0</v>
      </c>
      <c r="D287" s="59"/>
      <c r="E287" s="61">
        <v>96000000</v>
      </c>
      <c r="F287" s="61">
        <v>11400000</v>
      </c>
      <c r="G287" s="14" t="s">
        <v>54</v>
      </c>
    </row>
    <row r="288" spans="1:7" ht="15.75" x14ac:dyDescent="0.25">
      <c r="A288" s="8"/>
      <c r="B288" s="53" t="s">
        <v>226</v>
      </c>
      <c r="C288" s="58" t="s">
        <v>0</v>
      </c>
      <c r="D288" s="59">
        <f>F288*100/120</f>
        <v>52500000</v>
      </c>
      <c r="E288" s="61">
        <v>55000000</v>
      </c>
      <c r="F288" s="61">
        <v>63000000</v>
      </c>
      <c r="G288" s="14" t="s">
        <v>54</v>
      </c>
    </row>
    <row r="289" spans="1:7" ht="23.25" x14ac:dyDescent="0.25">
      <c r="A289" s="50"/>
      <c r="B289" s="53" t="s">
        <v>227</v>
      </c>
      <c r="C289" s="58" t="s">
        <v>0</v>
      </c>
      <c r="D289" s="59">
        <f>F289*100/120</f>
        <v>61666666.666666664</v>
      </c>
      <c r="E289" s="61">
        <v>65000000</v>
      </c>
      <c r="F289" s="61">
        <v>74000000</v>
      </c>
      <c r="G289" s="16" t="s">
        <v>54</v>
      </c>
    </row>
    <row r="290" spans="1:7" ht="23.25" x14ac:dyDescent="0.25">
      <c r="A290" s="8"/>
      <c r="B290" s="50" t="s">
        <v>36</v>
      </c>
      <c r="C290" s="50"/>
      <c r="D290" s="50"/>
      <c r="E290" s="50"/>
      <c r="F290" s="50"/>
      <c r="G290" s="19"/>
    </row>
    <row r="291" spans="1:7" ht="15.75" x14ac:dyDescent="0.25">
      <c r="A291" s="8"/>
      <c r="B291" s="53" t="s">
        <v>228</v>
      </c>
      <c r="C291" s="58" t="s">
        <v>0</v>
      </c>
      <c r="D291" s="59">
        <f>E291*100/120</f>
        <v>500000</v>
      </c>
      <c r="E291" s="61">
        <v>600000</v>
      </c>
      <c r="F291" s="62">
        <v>630000</v>
      </c>
      <c r="G291" s="14" t="s">
        <v>54</v>
      </c>
    </row>
    <row r="292" spans="1:7" ht="15.75" x14ac:dyDescent="0.25">
      <c r="A292" s="8"/>
      <c r="B292" s="53" t="s">
        <v>229</v>
      </c>
      <c r="C292" s="58" t="s">
        <v>0</v>
      </c>
      <c r="D292" s="59">
        <f t="shared" ref="D292:D301" si="10">E292*100/120</f>
        <v>833333.33333333337</v>
      </c>
      <c r="E292" s="61">
        <v>1000000</v>
      </c>
      <c r="F292" s="62">
        <v>1150000</v>
      </c>
      <c r="G292" s="14" t="s">
        <v>54</v>
      </c>
    </row>
    <row r="293" spans="1:7" ht="15.75" x14ac:dyDescent="0.25">
      <c r="A293" s="8"/>
      <c r="B293" s="53" t="s">
        <v>230</v>
      </c>
      <c r="C293" s="58" t="s">
        <v>0</v>
      </c>
      <c r="D293" s="59">
        <f t="shared" si="10"/>
        <v>1208333.3333333333</v>
      </c>
      <c r="E293" s="61">
        <v>1450000</v>
      </c>
      <c r="F293" s="62">
        <v>1650000</v>
      </c>
      <c r="G293" s="14" t="s">
        <v>54</v>
      </c>
    </row>
    <row r="294" spans="1:7" ht="15.75" x14ac:dyDescent="0.25">
      <c r="A294" s="8"/>
      <c r="B294" s="53" t="s">
        <v>231</v>
      </c>
      <c r="C294" s="58" t="s">
        <v>0</v>
      </c>
      <c r="D294" s="59">
        <f t="shared" si="10"/>
        <v>2250000</v>
      </c>
      <c r="E294" s="61">
        <v>2700000</v>
      </c>
      <c r="F294" s="62">
        <v>3100000</v>
      </c>
      <c r="G294" s="14" t="s">
        <v>54</v>
      </c>
    </row>
    <row r="295" spans="1:7" ht="15.75" x14ac:dyDescent="0.25">
      <c r="A295" s="8"/>
      <c r="B295" s="53" t="s">
        <v>232</v>
      </c>
      <c r="C295" s="58" t="s">
        <v>0</v>
      </c>
      <c r="D295" s="59">
        <f t="shared" si="10"/>
        <v>4250000</v>
      </c>
      <c r="E295" s="61">
        <v>5100000</v>
      </c>
      <c r="F295" s="62">
        <v>5800000</v>
      </c>
      <c r="G295" s="14" t="s">
        <v>54</v>
      </c>
    </row>
    <row r="296" spans="1:7" ht="15.75" x14ac:dyDescent="0.25">
      <c r="A296" s="8"/>
      <c r="B296" s="53" t="s">
        <v>233</v>
      </c>
      <c r="C296" s="58" t="s">
        <v>0</v>
      </c>
      <c r="D296" s="59">
        <f t="shared" si="10"/>
        <v>5750000</v>
      </c>
      <c r="E296" s="61">
        <v>6900000</v>
      </c>
      <c r="F296" s="62">
        <v>7900000</v>
      </c>
      <c r="G296" s="14" t="s">
        <v>54</v>
      </c>
    </row>
    <row r="297" spans="1:7" ht="15.75" x14ac:dyDescent="0.25">
      <c r="A297" s="8"/>
      <c r="B297" s="53" t="s">
        <v>234</v>
      </c>
      <c r="C297" s="58" t="s">
        <v>0</v>
      </c>
      <c r="D297" s="59">
        <f t="shared" si="10"/>
        <v>8333333.333333333</v>
      </c>
      <c r="E297" s="61">
        <v>10000000</v>
      </c>
      <c r="F297" s="62">
        <v>11500000</v>
      </c>
      <c r="G297" s="14" t="s">
        <v>54</v>
      </c>
    </row>
    <row r="298" spans="1:7" ht="15.75" x14ac:dyDescent="0.25">
      <c r="A298" s="8"/>
      <c r="B298" s="53" t="s">
        <v>235</v>
      </c>
      <c r="C298" s="58" t="s">
        <v>0</v>
      </c>
      <c r="D298" s="59" t="e">
        <f t="shared" si="10"/>
        <v>#VALUE!</v>
      </c>
      <c r="E298" s="61" t="s">
        <v>113</v>
      </c>
      <c r="F298" s="62" t="s">
        <v>113</v>
      </c>
      <c r="G298" s="14" t="s">
        <v>54</v>
      </c>
    </row>
    <row r="299" spans="1:7" ht="15.75" x14ac:dyDescent="0.25">
      <c r="A299" s="8"/>
      <c r="B299" s="53" t="s">
        <v>236</v>
      </c>
      <c r="C299" s="58" t="s">
        <v>0</v>
      </c>
      <c r="D299" s="59">
        <f t="shared" si="10"/>
        <v>23333333.333333332</v>
      </c>
      <c r="E299" s="61">
        <v>28000000</v>
      </c>
      <c r="F299" s="62">
        <v>32200000</v>
      </c>
      <c r="G299" s="14" t="s">
        <v>54</v>
      </c>
    </row>
    <row r="300" spans="1:7" ht="15.75" x14ac:dyDescent="0.25">
      <c r="A300" s="8"/>
      <c r="B300" s="53" t="s">
        <v>237</v>
      </c>
      <c r="C300" s="58" t="s">
        <v>0</v>
      </c>
      <c r="D300" s="59">
        <f t="shared" si="10"/>
        <v>25000000</v>
      </c>
      <c r="E300" s="61">
        <v>30000000</v>
      </c>
      <c r="F300" s="62">
        <v>34500000</v>
      </c>
      <c r="G300" s="14" t="s">
        <v>54</v>
      </c>
    </row>
    <row r="301" spans="1:7" ht="23.25" x14ac:dyDescent="0.25">
      <c r="A301" s="50"/>
      <c r="B301" s="53" t="s">
        <v>238</v>
      </c>
      <c r="C301" s="58" t="s">
        <v>0</v>
      </c>
      <c r="D301" s="59">
        <f t="shared" si="10"/>
        <v>35000000</v>
      </c>
      <c r="E301" s="61">
        <v>42000000</v>
      </c>
      <c r="F301" s="62">
        <v>51000000</v>
      </c>
      <c r="G301" s="14" t="s">
        <v>54</v>
      </c>
    </row>
    <row r="302" spans="1:7" ht="23.25" x14ac:dyDescent="0.25">
      <c r="A302" s="8"/>
      <c r="B302" s="50" t="s">
        <v>245</v>
      </c>
      <c r="C302" s="50"/>
      <c r="D302" s="50"/>
      <c r="E302" s="50"/>
      <c r="F302" s="50"/>
      <c r="G302" s="19"/>
    </row>
    <row r="303" spans="1:7" ht="15.75" x14ac:dyDescent="0.25">
      <c r="A303" s="8"/>
      <c r="B303" s="53" t="s">
        <v>246</v>
      </c>
      <c r="C303" s="58" t="s">
        <v>0</v>
      </c>
      <c r="D303" s="59">
        <f t="shared" ref="D303:D309" si="11">E303*100/120</f>
        <v>500000</v>
      </c>
      <c r="E303" s="61">
        <v>600000</v>
      </c>
      <c r="F303" s="62">
        <v>630000</v>
      </c>
      <c r="G303" s="14" t="s">
        <v>54</v>
      </c>
    </row>
    <row r="304" spans="1:7" ht="15.75" x14ac:dyDescent="0.25">
      <c r="A304" s="8"/>
      <c r="B304" s="53" t="s">
        <v>247</v>
      </c>
      <c r="C304" s="58" t="s">
        <v>0</v>
      </c>
      <c r="D304" s="59">
        <f t="shared" si="11"/>
        <v>608333.33333333337</v>
      </c>
      <c r="E304" s="61">
        <v>730000</v>
      </c>
      <c r="F304" s="62">
        <v>839500</v>
      </c>
      <c r="G304" s="14" t="s">
        <v>54</v>
      </c>
    </row>
    <row r="305" spans="1:7" ht="15.75" x14ac:dyDescent="0.25">
      <c r="A305" s="8"/>
      <c r="B305" s="53" t="s">
        <v>248</v>
      </c>
      <c r="C305" s="58" t="s">
        <v>0</v>
      </c>
      <c r="D305" s="59">
        <f t="shared" si="11"/>
        <v>666666.66666666663</v>
      </c>
      <c r="E305" s="61">
        <v>800000</v>
      </c>
      <c r="F305" s="62">
        <v>920000</v>
      </c>
      <c r="G305" s="14" t="s">
        <v>54</v>
      </c>
    </row>
    <row r="306" spans="1:7" ht="15.75" x14ac:dyDescent="0.25">
      <c r="A306" s="8"/>
      <c r="B306" s="53" t="s">
        <v>249</v>
      </c>
      <c r="C306" s="58" t="s">
        <v>0</v>
      </c>
      <c r="D306" s="59">
        <f t="shared" si="11"/>
        <v>1166666.6666666667</v>
      </c>
      <c r="E306" s="61">
        <v>1400000</v>
      </c>
      <c r="F306" s="62">
        <v>1610000</v>
      </c>
      <c r="G306" s="14" t="s">
        <v>54</v>
      </c>
    </row>
    <row r="307" spans="1:7" ht="15.75" x14ac:dyDescent="0.25">
      <c r="A307" s="8"/>
      <c r="B307" s="53" t="s">
        <v>250</v>
      </c>
      <c r="C307" s="58" t="s">
        <v>0</v>
      </c>
      <c r="D307" s="59">
        <f t="shared" si="11"/>
        <v>1750000</v>
      </c>
      <c r="E307" s="61">
        <v>2100000</v>
      </c>
      <c r="F307" s="62">
        <v>2415000</v>
      </c>
      <c r="G307" s="14" t="s">
        <v>54</v>
      </c>
    </row>
    <row r="308" spans="1:7" ht="15.75" x14ac:dyDescent="0.25">
      <c r="A308" s="8"/>
      <c r="B308" s="53" t="s">
        <v>251</v>
      </c>
      <c r="C308" s="58" t="s">
        <v>0</v>
      </c>
      <c r="D308" s="59">
        <f t="shared" si="11"/>
        <v>3166666.6666666665</v>
      </c>
      <c r="E308" s="61">
        <v>3800000</v>
      </c>
      <c r="F308" s="62" t="s">
        <v>502</v>
      </c>
      <c r="G308" s="14" t="s">
        <v>54</v>
      </c>
    </row>
    <row r="309" spans="1:7" ht="15.75" customHeight="1" x14ac:dyDescent="0.25">
      <c r="A309" s="50"/>
      <c r="B309" s="53" t="s">
        <v>252</v>
      </c>
      <c r="C309" s="58" t="s">
        <v>0</v>
      </c>
      <c r="D309" s="59">
        <f t="shared" si="11"/>
        <v>3333333.3333333335</v>
      </c>
      <c r="E309" s="61">
        <v>4000000</v>
      </c>
      <c r="F309" s="62">
        <v>4600000</v>
      </c>
      <c r="G309" s="14" t="s">
        <v>54</v>
      </c>
    </row>
    <row r="310" spans="1:7" ht="23.25" x14ac:dyDescent="0.25">
      <c r="A310" s="8"/>
      <c r="B310" s="50" t="s">
        <v>253</v>
      </c>
      <c r="C310" s="50"/>
      <c r="D310" s="50"/>
      <c r="E310" s="50"/>
      <c r="F310" s="50"/>
      <c r="G310" s="19"/>
    </row>
    <row r="311" spans="1:7" ht="15.75" x14ac:dyDescent="0.25">
      <c r="A311" s="8"/>
      <c r="B311" s="53" t="s">
        <v>254</v>
      </c>
      <c r="C311" s="58" t="s">
        <v>0</v>
      </c>
      <c r="D311" s="59">
        <f>E311*100/120</f>
        <v>750000</v>
      </c>
      <c r="E311" s="61">
        <v>900000</v>
      </c>
      <c r="F311" s="62">
        <v>1035000</v>
      </c>
      <c r="G311" s="14" t="s">
        <v>17</v>
      </c>
    </row>
    <row r="312" spans="1:7" ht="15.75" x14ac:dyDescent="0.25">
      <c r="A312" s="8"/>
      <c r="B312" s="53" t="s">
        <v>255</v>
      </c>
      <c r="C312" s="58" t="s">
        <v>0</v>
      </c>
      <c r="D312" s="59">
        <f t="shared" ref="D312:D324" si="12">E312*100/120</f>
        <v>1100000</v>
      </c>
      <c r="E312" s="61">
        <v>1320000</v>
      </c>
      <c r="F312" s="62">
        <v>1518000</v>
      </c>
      <c r="G312" s="14" t="s">
        <v>17</v>
      </c>
    </row>
    <row r="313" spans="1:7" ht="15.75" x14ac:dyDescent="0.25">
      <c r="A313" s="8"/>
      <c r="B313" s="53" t="s">
        <v>256</v>
      </c>
      <c r="C313" s="58" t="s">
        <v>0</v>
      </c>
      <c r="D313" s="59">
        <f t="shared" si="12"/>
        <v>1500000</v>
      </c>
      <c r="E313" s="61">
        <v>1800000</v>
      </c>
      <c r="F313" s="62">
        <v>2070000</v>
      </c>
      <c r="G313" s="14" t="s">
        <v>17</v>
      </c>
    </row>
    <row r="314" spans="1:7" ht="15.75" x14ac:dyDescent="0.25">
      <c r="A314" s="8"/>
      <c r="B314" s="53" t="s">
        <v>257</v>
      </c>
      <c r="C314" s="58" t="s">
        <v>0</v>
      </c>
      <c r="D314" s="59">
        <f t="shared" si="12"/>
        <v>2083333.3333333333</v>
      </c>
      <c r="E314" s="61">
        <v>2500000</v>
      </c>
      <c r="F314" s="62">
        <v>2875000</v>
      </c>
      <c r="G314" s="14" t="s">
        <v>17</v>
      </c>
    </row>
    <row r="315" spans="1:7" ht="15.75" x14ac:dyDescent="0.25">
      <c r="A315" s="8"/>
      <c r="B315" s="53" t="s">
        <v>258</v>
      </c>
      <c r="C315" s="58" t="s">
        <v>0</v>
      </c>
      <c r="D315" s="59">
        <f t="shared" si="12"/>
        <v>4166666.6666666665</v>
      </c>
      <c r="E315" s="61">
        <v>5000000</v>
      </c>
      <c r="F315" s="62">
        <v>5600000</v>
      </c>
      <c r="G315" s="14" t="s">
        <v>17</v>
      </c>
    </row>
    <row r="316" spans="1:7" ht="15.75" x14ac:dyDescent="0.25">
      <c r="A316" s="8"/>
      <c r="B316" s="53" t="s">
        <v>259</v>
      </c>
      <c r="C316" s="58" t="s">
        <v>0</v>
      </c>
      <c r="D316" s="59">
        <f t="shared" si="12"/>
        <v>5500000</v>
      </c>
      <c r="E316" s="61">
        <v>6600000</v>
      </c>
      <c r="F316" s="62">
        <v>7590000</v>
      </c>
      <c r="G316" s="14" t="s">
        <v>17</v>
      </c>
    </row>
    <row r="317" spans="1:7" ht="15.75" x14ac:dyDescent="0.25">
      <c r="A317" s="8"/>
      <c r="B317" s="53" t="s">
        <v>260</v>
      </c>
      <c r="C317" s="58" t="s">
        <v>0</v>
      </c>
      <c r="D317" s="59">
        <f t="shared" si="12"/>
        <v>10000000</v>
      </c>
      <c r="E317" s="61">
        <v>12000000</v>
      </c>
      <c r="F317" s="62">
        <v>13800000</v>
      </c>
      <c r="G317" s="14" t="s">
        <v>17</v>
      </c>
    </row>
    <row r="318" spans="1:7" ht="15.75" x14ac:dyDescent="0.25">
      <c r="A318" s="8"/>
      <c r="B318" s="53" t="s">
        <v>261</v>
      </c>
      <c r="C318" s="58" t="s">
        <v>0</v>
      </c>
      <c r="D318" s="59">
        <f t="shared" si="12"/>
        <v>12500000</v>
      </c>
      <c r="E318" s="61">
        <v>15000000</v>
      </c>
      <c r="F318" s="62">
        <v>17250000</v>
      </c>
      <c r="G318" s="14" t="s">
        <v>17</v>
      </c>
    </row>
    <row r="319" spans="1:7" ht="15.75" x14ac:dyDescent="0.25">
      <c r="A319" s="8"/>
      <c r="B319" s="53" t="s">
        <v>262</v>
      </c>
      <c r="C319" s="58" t="s">
        <v>0</v>
      </c>
      <c r="D319" s="59">
        <f t="shared" si="12"/>
        <v>15000000</v>
      </c>
      <c r="E319" s="61">
        <v>18000000</v>
      </c>
      <c r="F319" s="62">
        <v>20750000</v>
      </c>
      <c r="G319" s="14" t="s">
        <v>17</v>
      </c>
    </row>
    <row r="320" spans="1:7" ht="15.75" x14ac:dyDescent="0.25">
      <c r="A320" s="8"/>
      <c r="B320" s="53" t="s">
        <v>263</v>
      </c>
      <c r="C320" s="58" t="s">
        <v>0</v>
      </c>
      <c r="D320" s="59">
        <f t="shared" si="12"/>
        <v>30833333.333333332</v>
      </c>
      <c r="E320" s="61">
        <v>37000000</v>
      </c>
      <c r="F320" s="62">
        <v>42550000</v>
      </c>
      <c r="G320" s="14" t="s">
        <v>17</v>
      </c>
    </row>
    <row r="321" spans="1:7" ht="15.75" x14ac:dyDescent="0.25">
      <c r="A321" s="8"/>
      <c r="B321" s="53" t="s">
        <v>264</v>
      </c>
      <c r="C321" s="58" t="s">
        <v>0</v>
      </c>
      <c r="D321" s="59">
        <f t="shared" si="12"/>
        <v>39166666.666666664</v>
      </c>
      <c r="E321" s="61">
        <v>47000000</v>
      </c>
      <c r="F321" s="62">
        <v>54000000</v>
      </c>
      <c r="G321" s="14" t="s">
        <v>17</v>
      </c>
    </row>
    <row r="322" spans="1:7" ht="15.75" x14ac:dyDescent="0.25">
      <c r="A322" s="8"/>
      <c r="B322" s="53" t="s">
        <v>265</v>
      </c>
      <c r="C322" s="58" t="s">
        <v>0</v>
      </c>
      <c r="D322" s="59" t="e">
        <f t="shared" si="12"/>
        <v>#VALUE!</v>
      </c>
      <c r="E322" s="61" t="s">
        <v>113</v>
      </c>
      <c r="F322" s="62" t="s">
        <v>113</v>
      </c>
      <c r="G322" s="14" t="s">
        <v>17</v>
      </c>
    </row>
    <row r="323" spans="1:7" ht="15.75" x14ac:dyDescent="0.25">
      <c r="A323" s="8"/>
      <c r="B323" s="53" t="s">
        <v>266</v>
      </c>
      <c r="C323" s="58" t="s">
        <v>0</v>
      </c>
      <c r="D323" s="59" t="e">
        <f t="shared" si="12"/>
        <v>#VALUE!</v>
      </c>
      <c r="E323" s="61" t="s">
        <v>113</v>
      </c>
      <c r="F323" s="62" t="s">
        <v>113</v>
      </c>
      <c r="G323" s="14" t="s">
        <v>17</v>
      </c>
    </row>
    <row r="324" spans="1:7" ht="23.25" x14ac:dyDescent="0.25">
      <c r="A324" s="50"/>
      <c r="B324" s="53" t="s">
        <v>267</v>
      </c>
      <c r="C324" s="58" t="s">
        <v>0</v>
      </c>
      <c r="D324" s="59">
        <f t="shared" si="12"/>
        <v>116666666.66666667</v>
      </c>
      <c r="E324" s="61">
        <v>140000000</v>
      </c>
      <c r="F324" s="62">
        <v>161000000</v>
      </c>
      <c r="G324" s="14" t="s">
        <v>17</v>
      </c>
    </row>
    <row r="325" spans="1:7" ht="23.25" x14ac:dyDescent="0.25">
      <c r="A325" s="8"/>
      <c r="B325" s="50" t="s">
        <v>268</v>
      </c>
      <c r="C325" s="50"/>
      <c r="D325" s="50"/>
      <c r="E325" s="50"/>
      <c r="F325" s="50"/>
      <c r="G325" s="19"/>
    </row>
    <row r="326" spans="1:7" ht="15.75" x14ac:dyDescent="0.25">
      <c r="A326" s="8"/>
      <c r="B326" s="53" t="s">
        <v>269</v>
      </c>
      <c r="C326" s="58" t="s">
        <v>0</v>
      </c>
      <c r="D326" s="59">
        <f>E326*100/120</f>
        <v>1200000</v>
      </c>
      <c r="E326" s="61">
        <v>1440000</v>
      </c>
      <c r="F326" s="62">
        <v>1656000</v>
      </c>
      <c r="G326" s="14" t="s">
        <v>17</v>
      </c>
    </row>
    <row r="327" spans="1:7" ht="15.75" x14ac:dyDescent="0.25">
      <c r="A327" s="8"/>
      <c r="B327" s="53" t="s">
        <v>270</v>
      </c>
      <c r="C327" s="58" t="s">
        <v>0</v>
      </c>
      <c r="D327" s="59">
        <f t="shared" ref="D327:D339" si="13">E327*100/120</f>
        <v>1600000</v>
      </c>
      <c r="E327" s="61">
        <v>1920000</v>
      </c>
      <c r="F327" s="62">
        <v>2208000</v>
      </c>
      <c r="G327" s="14" t="s">
        <v>17</v>
      </c>
    </row>
    <row r="328" spans="1:7" ht="15.75" x14ac:dyDescent="0.25">
      <c r="A328" s="8"/>
      <c r="B328" s="53" t="s">
        <v>271</v>
      </c>
      <c r="C328" s="58" t="s">
        <v>0</v>
      </c>
      <c r="D328" s="59">
        <f t="shared" si="13"/>
        <v>3000000</v>
      </c>
      <c r="E328" s="61">
        <v>3600000</v>
      </c>
      <c r="F328" s="62">
        <v>4140000</v>
      </c>
      <c r="G328" s="14" t="s">
        <v>17</v>
      </c>
    </row>
    <row r="329" spans="1:7" ht="15.75" x14ac:dyDescent="0.25">
      <c r="A329" s="8"/>
      <c r="B329" s="53" t="s">
        <v>272</v>
      </c>
      <c r="C329" s="58" t="s">
        <v>0</v>
      </c>
      <c r="D329" s="59">
        <f t="shared" si="13"/>
        <v>4500000</v>
      </c>
      <c r="E329" s="61">
        <v>5400000</v>
      </c>
      <c r="F329" s="62">
        <v>6210000</v>
      </c>
      <c r="G329" s="14" t="s">
        <v>17</v>
      </c>
    </row>
    <row r="330" spans="1:7" ht="15.75" x14ac:dyDescent="0.25">
      <c r="A330" s="8"/>
      <c r="B330" s="53" t="s">
        <v>273</v>
      </c>
      <c r="C330" s="58" t="s">
        <v>0</v>
      </c>
      <c r="D330" s="59">
        <f t="shared" si="13"/>
        <v>8000000</v>
      </c>
      <c r="E330" s="61">
        <v>9600000</v>
      </c>
      <c r="F330" s="62">
        <v>11040000</v>
      </c>
      <c r="G330" s="14" t="s">
        <v>17</v>
      </c>
    </row>
    <row r="331" spans="1:7" ht="15.75" x14ac:dyDescent="0.25">
      <c r="A331" s="8"/>
      <c r="B331" s="53" t="s">
        <v>274</v>
      </c>
      <c r="C331" s="58" t="s">
        <v>0</v>
      </c>
      <c r="D331" s="59">
        <f t="shared" si="13"/>
        <v>15000000</v>
      </c>
      <c r="E331" s="61">
        <v>18000000</v>
      </c>
      <c r="F331" s="62">
        <v>20700000</v>
      </c>
      <c r="G331" s="14" t="s">
        <v>17</v>
      </c>
    </row>
    <row r="332" spans="1:7" ht="15.75" x14ac:dyDescent="0.25">
      <c r="A332" s="8"/>
      <c r="B332" s="53" t="s">
        <v>275</v>
      </c>
      <c r="C332" s="58" t="s">
        <v>0</v>
      </c>
      <c r="D332" s="59">
        <f t="shared" si="13"/>
        <v>22000000</v>
      </c>
      <c r="E332" s="61">
        <v>26400000</v>
      </c>
      <c r="F332" s="62">
        <v>30360000</v>
      </c>
      <c r="G332" s="14" t="s">
        <v>17</v>
      </c>
    </row>
    <row r="333" spans="1:7" ht="15.75" x14ac:dyDescent="0.25">
      <c r="A333" s="8"/>
      <c r="B333" s="53" t="s">
        <v>276</v>
      </c>
      <c r="C333" s="58" t="s">
        <v>0</v>
      </c>
      <c r="D333" s="59" t="e">
        <f t="shared" si="13"/>
        <v>#VALUE!</v>
      </c>
      <c r="E333" s="61" t="s">
        <v>320</v>
      </c>
      <c r="F333" s="62" t="s">
        <v>320</v>
      </c>
      <c r="G333" s="14" t="s">
        <v>17</v>
      </c>
    </row>
    <row r="334" spans="1:7" ht="15.75" x14ac:dyDescent="0.25">
      <c r="A334" s="8"/>
      <c r="B334" s="53" t="s">
        <v>277</v>
      </c>
      <c r="C334" s="58" t="s">
        <v>0</v>
      </c>
      <c r="D334" s="59" t="e">
        <f t="shared" si="13"/>
        <v>#VALUE!</v>
      </c>
      <c r="E334" s="61" t="s">
        <v>320</v>
      </c>
      <c r="F334" s="62" t="s">
        <v>320</v>
      </c>
      <c r="G334" s="14" t="s">
        <v>17</v>
      </c>
    </row>
    <row r="335" spans="1:7" ht="15.75" x14ac:dyDescent="0.25">
      <c r="A335" s="8"/>
      <c r="B335" s="53" t="s">
        <v>278</v>
      </c>
      <c r="C335" s="58" t="s">
        <v>0</v>
      </c>
      <c r="D335" s="59" t="e">
        <f t="shared" si="13"/>
        <v>#VALUE!</v>
      </c>
      <c r="E335" s="61" t="s">
        <v>320</v>
      </c>
      <c r="F335" s="62" t="s">
        <v>320</v>
      </c>
      <c r="G335" s="14" t="s">
        <v>17</v>
      </c>
    </row>
    <row r="336" spans="1:7" ht="15.75" x14ac:dyDescent="0.25">
      <c r="A336" s="8"/>
      <c r="B336" s="53" t="s">
        <v>279</v>
      </c>
      <c r="C336" s="58" t="s">
        <v>0</v>
      </c>
      <c r="D336" s="59" t="e">
        <f t="shared" si="13"/>
        <v>#VALUE!</v>
      </c>
      <c r="E336" s="61" t="s">
        <v>320</v>
      </c>
      <c r="F336" s="62" t="s">
        <v>320</v>
      </c>
      <c r="G336" s="14" t="s">
        <v>17</v>
      </c>
    </row>
    <row r="337" spans="1:7" ht="15.75" x14ac:dyDescent="0.25">
      <c r="A337" s="8"/>
      <c r="B337" s="53" t="s">
        <v>280</v>
      </c>
      <c r="C337" s="58" t="s">
        <v>0</v>
      </c>
      <c r="D337" s="59" t="e">
        <f t="shared" si="13"/>
        <v>#VALUE!</v>
      </c>
      <c r="E337" s="61" t="s">
        <v>320</v>
      </c>
      <c r="F337" s="62" t="s">
        <v>320</v>
      </c>
      <c r="G337" s="14" t="s">
        <v>17</v>
      </c>
    </row>
    <row r="338" spans="1:7" ht="15.75" x14ac:dyDescent="0.25">
      <c r="A338" s="8"/>
      <c r="B338" s="53" t="s">
        <v>281</v>
      </c>
      <c r="C338" s="58" t="s">
        <v>0</v>
      </c>
      <c r="D338" s="59" t="e">
        <f t="shared" si="13"/>
        <v>#VALUE!</v>
      </c>
      <c r="E338" s="61" t="s">
        <v>320</v>
      </c>
      <c r="F338" s="62" t="s">
        <v>320</v>
      </c>
      <c r="G338" s="14" t="s">
        <v>17</v>
      </c>
    </row>
    <row r="339" spans="1:7" ht="23.25" x14ac:dyDescent="0.25">
      <c r="A339" s="50"/>
      <c r="B339" s="53" t="s">
        <v>282</v>
      </c>
      <c r="C339" s="58" t="s">
        <v>0</v>
      </c>
      <c r="D339" s="59" t="e">
        <f t="shared" si="13"/>
        <v>#VALUE!</v>
      </c>
      <c r="E339" s="61" t="s">
        <v>320</v>
      </c>
      <c r="F339" s="62" t="s">
        <v>320</v>
      </c>
      <c r="G339" s="14" t="s">
        <v>17</v>
      </c>
    </row>
    <row r="340" spans="1:7" ht="23.25" x14ac:dyDescent="0.25">
      <c r="A340" s="8"/>
      <c r="B340" s="50" t="s">
        <v>283</v>
      </c>
      <c r="C340" s="50"/>
      <c r="D340" s="50"/>
      <c r="E340" s="50"/>
      <c r="F340" s="50"/>
      <c r="G340" s="19"/>
    </row>
    <row r="341" spans="1:7" ht="15.75" x14ac:dyDescent="0.25">
      <c r="A341" s="8"/>
      <c r="B341" s="53" t="s">
        <v>284</v>
      </c>
      <c r="C341" s="58" t="s">
        <v>0</v>
      </c>
      <c r="D341" s="59">
        <f>E341*100/120</f>
        <v>1200000</v>
      </c>
      <c r="E341" s="61">
        <v>1440000</v>
      </c>
      <c r="F341" s="62">
        <v>1656000</v>
      </c>
      <c r="G341" s="14" t="s">
        <v>17</v>
      </c>
    </row>
    <row r="342" spans="1:7" ht="15.75" x14ac:dyDescent="0.25">
      <c r="A342" s="8"/>
      <c r="B342" s="53" t="s">
        <v>285</v>
      </c>
      <c r="C342" s="58" t="s">
        <v>0</v>
      </c>
      <c r="D342" s="59">
        <f t="shared" ref="D342:D350" si="14">E342*100/120</f>
        <v>1600000</v>
      </c>
      <c r="E342" s="61">
        <v>1920000</v>
      </c>
      <c r="F342" s="62">
        <v>2208000</v>
      </c>
      <c r="G342" s="14" t="s">
        <v>17</v>
      </c>
    </row>
    <row r="343" spans="1:7" ht="15.75" x14ac:dyDescent="0.25">
      <c r="A343" s="8"/>
      <c r="B343" s="53" t="s">
        <v>286</v>
      </c>
      <c r="C343" s="58" t="s">
        <v>0</v>
      </c>
      <c r="D343" s="59">
        <f t="shared" si="14"/>
        <v>3000000</v>
      </c>
      <c r="E343" s="61">
        <v>3600000</v>
      </c>
      <c r="F343" s="62">
        <v>4140000</v>
      </c>
      <c r="G343" s="14" t="s">
        <v>17</v>
      </c>
    </row>
    <row r="344" spans="1:7" ht="15.75" x14ac:dyDescent="0.25">
      <c r="A344" s="8"/>
      <c r="B344" s="53" t="s">
        <v>287</v>
      </c>
      <c r="C344" s="58" t="s">
        <v>0</v>
      </c>
      <c r="D344" s="59">
        <f t="shared" si="14"/>
        <v>4500000</v>
      </c>
      <c r="E344" s="61">
        <v>5400000</v>
      </c>
      <c r="F344" s="62">
        <v>6210000</v>
      </c>
      <c r="G344" s="14" t="s">
        <v>17</v>
      </c>
    </row>
    <row r="345" spans="1:7" ht="15.75" x14ac:dyDescent="0.25">
      <c r="A345" s="8"/>
      <c r="B345" s="53" t="s">
        <v>288</v>
      </c>
      <c r="C345" s="58" t="s">
        <v>0</v>
      </c>
      <c r="D345" s="59">
        <f t="shared" si="14"/>
        <v>8000000</v>
      </c>
      <c r="E345" s="61">
        <v>9600000</v>
      </c>
      <c r="F345" s="62">
        <v>11040000</v>
      </c>
      <c r="G345" s="14" t="s">
        <v>17</v>
      </c>
    </row>
    <row r="346" spans="1:7" ht="15.75" x14ac:dyDescent="0.25">
      <c r="A346" s="8"/>
      <c r="B346" s="53" t="s">
        <v>289</v>
      </c>
      <c r="C346" s="58" t="s">
        <v>0</v>
      </c>
      <c r="D346" s="59">
        <f t="shared" si="14"/>
        <v>15000000</v>
      </c>
      <c r="E346" s="61">
        <v>18000000</v>
      </c>
      <c r="F346" s="62">
        <v>20700000</v>
      </c>
      <c r="G346" s="14" t="s">
        <v>17</v>
      </c>
    </row>
    <row r="347" spans="1:7" ht="18.75" customHeight="1" x14ac:dyDescent="0.25">
      <c r="A347" s="8"/>
      <c r="B347" s="53" t="s">
        <v>290</v>
      </c>
      <c r="C347" s="58" t="s">
        <v>0</v>
      </c>
      <c r="D347" s="59">
        <f t="shared" si="14"/>
        <v>22000000</v>
      </c>
      <c r="E347" s="61">
        <v>26400000</v>
      </c>
      <c r="F347" s="62">
        <v>30360000</v>
      </c>
      <c r="G347" s="14" t="s">
        <v>17</v>
      </c>
    </row>
    <row r="348" spans="1:7" ht="37.5" customHeight="1" x14ac:dyDescent="0.25">
      <c r="A348" s="8"/>
      <c r="B348" s="53" t="s">
        <v>291</v>
      </c>
      <c r="C348" s="58" t="s">
        <v>0</v>
      </c>
      <c r="D348" s="59" t="e">
        <f t="shared" si="14"/>
        <v>#VALUE!</v>
      </c>
      <c r="E348" s="61" t="s">
        <v>320</v>
      </c>
      <c r="F348" s="62" t="s">
        <v>320</v>
      </c>
      <c r="G348" s="14" t="s">
        <v>17</v>
      </c>
    </row>
    <row r="349" spans="1:7" ht="42.75" customHeight="1" x14ac:dyDescent="0.25">
      <c r="A349" s="8"/>
      <c r="B349" s="53" t="s">
        <v>292</v>
      </c>
      <c r="C349" s="58" t="s">
        <v>0</v>
      </c>
      <c r="D349" s="59" t="e">
        <f t="shared" si="14"/>
        <v>#VALUE!</v>
      </c>
      <c r="E349" s="61" t="s">
        <v>320</v>
      </c>
      <c r="F349" s="62" t="s">
        <v>320</v>
      </c>
      <c r="G349" s="14" t="s">
        <v>17</v>
      </c>
    </row>
    <row r="350" spans="1:7" ht="21" customHeight="1" x14ac:dyDescent="0.25">
      <c r="A350" s="50"/>
      <c r="B350" s="53" t="s">
        <v>293</v>
      </c>
      <c r="C350" s="58" t="s">
        <v>0</v>
      </c>
      <c r="D350" s="59" t="e">
        <f t="shared" si="14"/>
        <v>#VALUE!</v>
      </c>
      <c r="E350" s="61" t="s">
        <v>320</v>
      </c>
      <c r="F350" s="62" t="s">
        <v>320</v>
      </c>
      <c r="G350" s="14" t="s">
        <v>17</v>
      </c>
    </row>
    <row r="351" spans="1:7" ht="21" customHeight="1" x14ac:dyDescent="0.25">
      <c r="A351" s="52"/>
      <c r="B351" s="81" t="s">
        <v>503</v>
      </c>
      <c r="C351" s="12"/>
      <c r="D351" s="13"/>
      <c r="E351" s="15"/>
      <c r="F351" s="80"/>
      <c r="G351" s="14"/>
    </row>
    <row r="352" spans="1:7" ht="21" customHeight="1" x14ac:dyDescent="0.25">
      <c r="A352" s="52"/>
      <c r="B352" s="53" t="s">
        <v>504</v>
      </c>
      <c r="C352" s="58" t="s">
        <v>0</v>
      </c>
      <c r="D352" s="59"/>
      <c r="E352" s="61">
        <v>130000</v>
      </c>
      <c r="F352" s="62">
        <v>149500</v>
      </c>
      <c r="G352" s="14"/>
    </row>
    <row r="353" spans="1:7" ht="21" customHeight="1" x14ac:dyDescent="0.25">
      <c r="A353" s="52"/>
      <c r="B353" s="53" t="s">
        <v>505</v>
      </c>
      <c r="C353" s="58" t="s">
        <v>0</v>
      </c>
      <c r="D353" s="59"/>
      <c r="E353" s="61">
        <v>200000</v>
      </c>
      <c r="F353" s="62">
        <v>230000</v>
      </c>
      <c r="G353" s="14"/>
    </row>
    <row r="354" spans="1:7" ht="23.25" x14ac:dyDescent="0.25">
      <c r="A354" s="8"/>
      <c r="B354" s="30" t="s">
        <v>321</v>
      </c>
      <c r="C354" s="20"/>
      <c r="D354" s="50"/>
      <c r="E354" s="50"/>
      <c r="F354" s="50"/>
      <c r="G354" s="19"/>
    </row>
    <row r="355" spans="1:7" ht="23.25" x14ac:dyDescent="0.25">
      <c r="A355" s="50"/>
      <c r="B355" s="72" t="s">
        <v>322</v>
      </c>
      <c r="C355" s="58" t="s">
        <v>0</v>
      </c>
      <c r="D355" s="73"/>
      <c r="E355" s="74">
        <v>1550000</v>
      </c>
      <c r="F355" s="74">
        <v>1782500</v>
      </c>
      <c r="G355" s="19"/>
    </row>
    <row r="356" spans="1:7" ht="19.5" customHeight="1" x14ac:dyDescent="0.25">
      <c r="A356" s="50"/>
      <c r="B356" s="72" t="s">
        <v>323</v>
      </c>
      <c r="C356" s="58" t="s">
        <v>0</v>
      </c>
      <c r="D356" s="73"/>
      <c r="E356" s="74">
        <v>2500000</v>
      </c>
      <c r="F356" s="74">
        <v>2875000</v>
      </c>
      <c r="G356" s="19"/>
    </row>
    <row r="357" spans="1:7" ht="23.25" x14ac:dyDescent="0.25">
      <c r="A357" s="50"/>
      <c r="B357" s="30" t="s">
        <v>324</v>
      </c>
      <c r="C357" s="20"/>
      <c r="D357" s="50"/>
      <c r="E357" s="50"/>
      <c r="F357" s="50"/>
      <c r="G357" s="19"/>
    </row>
    <row r="358" spans="1:7" ht="23.25" x14ac:dyDescent="0.25">
      <c r="A358" s="50"/>
      <c r="B358" s="72" t="s">
        <v>324</v>
      </c>
      <c r="C358" s="58" t="s">
        <v>0</v>
      </c>
      <c r="D358" s="73"/>
      <c r="E358" s="74">
        <v>550000</v>
      </c>
      <c r="F358" s="74">
        <v>632500</v>
      </c>
      <c r="G358" s="31" t="s">
        <v>326</v>
      </c>
    </row>
    <row r="359" spans="1:7" ht="23.25" x14ac:dyDescent="0.25">
      <c r="A359" s="50"/>
      <c r="B359" s="72" t="s">
        <v>325</v>
      </c>
      <c r="C359" s="58" t="s">
        <v>0</v>
      </c>
      <c r="D359" s="73"/>
      <c r="E359" s="74">
        <v>660000</v>
      </c>
      <c r="F359" s="74">
        <v>759000</v>
      </c>
      <c r="G359" s="31" t="s">
        <v>327</v>
      </c>
    </row>
    <row r="360" spans="1:7" ht="23.25" x14ac:dyDescent="0.25">
      <c r="A360" s="19"/>
      <c r="B360" s="50" t="s">
        <v>328</v>
      </c>
      <c r="C360" s="20"/>
      <c r="D360" s="50"/>
      <c r="E360" s="50"/>
      <c r="F360" s="50"/>
      <c r="G360" s="19"/>
    </row>
    <row r="361" spans="1:7" ht="15.75" x14ac:dyDescent="0.25">
      <c r="A361" s="19"/>
      <c r="B361" s="75" t="s">
        <v>329</v>
      </c>
      <c r="C361" s="58" t="s">
        <v>0</v>
      </c>
      <c r="D361" s="73"/>
      <c r="E361" s="76">
        <v>50400</v>
      </c>
      <c r="F361" s="76">
        <v>57960</v>
      </c>
      <c r="G361" s="19"/>
    </row>
    <row r="362" spans="1:7" ht="15.75" x14ac:dyDescent="0.25">
      <c r="A362" s="19"/>
      <c r="B362" s="75" t="s">
        <v>330</v>
      </c>
      <c r="C362" s="77" t="s">
        <v>0</v>
      </c>
      <c r="D362" s="73"/>
      <c r="E362" s="76">
        <v>90000</v>
      </c>
      <c r="F362" s="76">
        <v>103500</v>
      </c>
      <c r="G362" s="19"/>
    </row>
    <row r="363" spans="1:7" ht="15.75" x14ac:dyDescent="0.25">
      <c r="A363" s="19"/>
      <c r="B363" s="75" t="s">
        <v>331</v>
      </c>
      <c r="C363" s="77" t="s">
        <v>0</v>
      </c>
      <c r="D363" s="73"/>
      <c r="E363" s="76">
        <v>198000</v>
      </c>
      <c r="F363" s="76">
        <v>227700</v>
      </c>
      <c r="G363" s="19"/>
    </row>
    <row r="364" spans="1:7" ht="15.75" x14ac:dyDescent="0.25">
      <c r="A364" s="19"/>
      <c r="B364" s="75" t="s">
        <v>332</v>
      </c>
      <c r="C364" s="77" t="s">
        <v>0</v>
      </c>
      <c r="D364" s="73"/>
      <c r="E364" s="76">
        <v>342000</v>
      </c>
      <c r="F364" s="76">
        <v>393300</v>
      </c>
      <c r="G364" s="19"/>
    </row>
    <row r="365" spans="1:7" ht="15.75" x14ac:dyDescent="0.25">
      <c r="A365" s="19"/>
      <c r="B365" s="75" t="s">
        <v>333</v>
      </c>
      <c r="C365" s="77" t="s">
        <v>0</v>
      </c>
      <c r="D365" s="73"/>
      <c r="E365" s="76">
        <v>453600</v>
      </c>
      <c r="F365" s="76">
        <v>521640</v>
      </c>
      <c r="G365" s="19"/>
    </row>
    <row r="366" spans="1:7" ht="15.75" x14ac:dyDescent="0.25">
      <c r="A366" s="19"/>
      <c r="B366" s="75" t="s">
        <v>334</v>
      </c>
      <c r="C366" s="77" t="s">
        <v>0</v>
      </c>
      <c r="D366" s="73"/>
      <c r="E366" s="76">
        <v>792000</v>
      </c>
      <c r="F366" s="76">
        <v>910800</v>
      </c>
      <c r="G366" s="19"/>
    </row>
    <row r="367" spans="1:7" ht="15.75" x14ac:dyDescent="0.25">
      <c r="A367" s="19"/>
      <c r="B367" s="75" t="s">
        <v>335</v>
      </c>
      <c r="C367" s="77" t="s">
        <v>0</v>
      </c>
      <c r="D367" s="73"/>
      <c r="E367" s="76">
        <v>45540</v>
      </c>
      <c r="F367" s="76">
        <v>52371</v>
      </c>
      <c r="G367" s="19"/>
    </row>
    <row r="368" spans="1:7" ht="15.75" x14ac:dyDescent="0.25">
      <c r="A368" s="19"/>
      <c r="B368" s="75" t="s">
        <v>336</v>
      </c>
      <c r="C368" s="77" t="s">
        <v>0</v>
      </c>
      <c r="D368" s="73"/>
      <c r="E368" s="76">
        <v>66000</v>
      </c>
      <c r="F368" s="76">
        <v>75900</v>
      </c>
      <c r="G368" s="19"/>
    </row>
    <row r="369" spans="1:7" ht="15" customHeight="1" x14ac:dyDescent="0.25">
      <c r="A369" s="19"/>
      <c r="B369" s="75" t="s">
        <v>337</v>
      </c>
      <c r="C369" s="77" t="s">
        <v>0</v>
      </c>
      <c r="D369" s="73"/>
      <c r="E369" s="76">
        <v>144000</v>
      </c>
      <c r="F369" s="76">
        <v>165600</v>
      </c>
      <c r="G369" s="19"/>
    </row>
    <row r="370" spans="1:7" ht="15" customHeight="1" x14ac:dyDescent="0.25">
      <c r="A370" s="19"/>
      <c r="B370" s="75" t="s">
        <v>338</v>
      </c>
      <c r="C370" s="77" t="s">
        <v>0</v>
      </c>
      <c r="D370" s="73"/>
      <c r="E370" s="76">
        <v>300000</v>
      </c>
      <c r="F370" s="76">
        <v>345000</v>
      </c>
      <c r="G370" s="19"/>
    </row>
    <row r="371" spans="1:7" ht="15" customHeight="1" x14ac:dyDescent="0.25">
      <c r="A371" s="50"/>
      <c r="B371" s="75" t="s">
        <v>339</v>
      </c>
      <c r="C371" s="77" t="s">
        <v>0</v>
      </c>
      <c r="D371" s="73"/>
      <c r="E371" s="76">
        <v>408000</v>
      </c>
      <c r="F371" s="76">
        <v>469200</v>
      </c>
      <c r="G371" s="19"/>
    </row>
    <row r="372" spans="1:7" ht="15" customHeight="1" x14ac:dyDescent="0.25">
      <c r="A372" s="19"/>
      <c r="B372" s="50" t="s">
        <v>340</v>
      </c>
      <c r="C372" s="20"/>
      <c r="D372" s="50"/>
      <c r="E372" s="50"/>
      <c r="F372" s="50"/>
      <c r="G372" s="19"/>
    </row>
    <row r="373" spans="1:7" ht="15" customHeight="1" x14ac:dyDescent="0.25">
      <c r="A373" s="19"/>
      <c r="B373" s="75" t="s">
        <v>341</v>
      </c>
      <c r="C373" s="77" t="s">
        <v>0</v>
      </c>
      <c r="D373" s="73"/>
      <c r="E373" s="76">
        <v>12600</v>
      </c>
      <c r="F373" s="76">
        <v>14490</v>
      </c>
      <c r="G373" s="19"/>
    </row>
    <row r="374" spans="1:7" ht="15" customHeight="1" x14ac:dyDescent="0.25">
      <c r="A374" s="19"/>
      <c r="B374" s="75" t="s">
        <v>344</v>
      </c>
      <c r="C374" s="77" t="s">
        <v>0</v>
      </c>
      <c r="D374" s="73"/>
      <c r="E374" s="76">
        <v>13200</v>
      </c>
      <c r="F374" s="76">
        <v>15180</v>
      </c>
      <c r="G374" s="19"/>
    </row>
    <row r="375" spans="1:7" ht="15" customHeight="1" x14ac:dyDescent="0.25">
      <c r="A375" s="19"/>
      <c r="B375" s="78" t="s">
        <v>342</v>
      </c>
      <c r="C375" s="77" t="s">
        <v>0</v>
      </c>
      <c r="D375" s="73"/>
      <c r="E375" s="76">
        <v>16800</v>
      </c>
      <c r="F375" s="76">
        <v>19320</v>
      </c>
      <c r="G375" s="19"/>
    </row>
    <row r="376" spans="1:7" ht="15" customHeight="1" x14ac:dyDescent="0.25">
      <c r="A376" s="19"/>
      <c r="B376" s="75" t="s">
        <v>345</v>
      </c>
      <c r="C376" s="77" t="s">
        <v>0</v>
      </c>
      <c r="D376" s="73"/>
      <c r="E376" s="76">
        <v>21600</v>
      </c>
      <c r="F376" s="76">
        <v>24840</v>
      </c>
      <c r="G376" s="19"/>
    </row>
    <row r="377" spans="1:7" ht="15.75" x14ac:dyDescent="0.25">
      <c r="A377" s="19"/>
      <c r="B377" s="75" t="s">
        <v>343</v>
      </c>
      <c r="C377" s="77" t="s">
        <v>0</v>
      </c>
      <c r="D377" s="73"/>
      <c r="E377" s="76">
        <v>24000</v>
      </c>
      <c r="F377" s="76">
        <v>27600</v>
      </c>
      <c r="G377" s="19"/>
    </row>
    <row r="378" spans="1:7" ht="15.75" x14ac:dyDescent="0.25">
      <c r="A378" s="19"/>
      <c r="B378" s="75" t="s">
        <v>346</v>
      </c>
      <c r="C378" s="77" t="s">
        <v>0</v>
      </c>
      <c r="D378" s="73"/>
      <c r="E378" s="76">
        <v>45600</v>
      </c>
      <c r="F378" s="76">
        <v>52440</v>
      </c>
      <c r="G378" s="19"/>
    </row>
    <row r="379" spans="1:7" ht="15.75" x14ac:dyDescent="0.25">
      <c r="A379" s="22"/>
      <c r="B379" s="75" t="s">
        <v>347</v>
      </c>
      <c r="C379" s="77" t="s">
        <v>0</v>
      </c>
      <c r="D379" s="73"/>
      <c r="E379" s="76">
        <v>41400</v>
      </c>
      <c r="F379" s="76">
        <v>47610</v>
      </c>
      <c r="G379" s="19"/>
    </row>
    <row r="380" spans="1:7" ht="15.75" x14ac:dyDescent="0.25">
      <c r="A380" s="22"/>
      <c r="B380" s="75" t="s">
        <v>348</v>
      </c>
      <c r="C380" s="77" t="s">
        <v>0</v>
      </c>
      <c r="D380" s="73"/>
      <c r="E380" s="76">
        <v>60000</v>
      </c>
      <c r="F380" s="76">
        <v>69000</v>
      </c>
      <c r="G380" s="19"/>
    </row>
    <row r="381" spans="1:7" ht="15.75" x14ac:dyDescent="0.25">
      <c r="A381" s="22"/>
      <c r="B381" s="75" t="s">
        <v>349</v>
      </c>
      <c r="C381" s="77" t="s">
        <v>0</v>
      </c>
      <c r="D381" s="73"/>
      <c r="E381" s="76">
        <v>84000</v>
      </c>
      <c r="F381" s="76">
        <v>96600</v>
      </c>
      <c r="G381" s="19"/>
    </row>
    <row r="382" spans="1:7" ht="15.75" x14ac:dyDescent="0.25">
      <c r="A382" s="22"/>
      <c r="B382" s="75" t="s">
        <v>350</v>
      </c>
      <c r="C382" s="77" t="s">
        <v>0</v>
      </c>
      <c r="D382" s="73"/>
      <c r="E382" s="76">
        <v>132000</v>
      </c>
      <c r="F382" s="76">
        <v>151800</v>
      </c>
      <c r="G382" s="19"/>
    </row>
    <row r="383" spans="1:7" ht="15.75" x14ac:dyDescent="0.25">
      <c r="A383" s="22"/>
      <c r="B383" s="75" t="s">
        <v>351</v>
      </c>
      <c r="C383" s="77" t="s">
        <v>0</v>
      </c>
      <c r="D383" s="73"/>
      <c r="E383" s="76">
        <v>192000</v>
      </c>
      <c r="F383" s="76">
        <v>220800</v>
      </c>
      <c r="G383" s="19"/>
    </row>
    <row r="384" spans="1:7" ht="15.75" x14ac:dyDescent="0.25">
      <c r="A384" s="19"/>
      <c r="B384" s="75" t="s">
        <v>352</v>
      </c>
      <c r="C384" s="77" t="s">
        <v>0</v>
      </c>
      <c r="D384" s="73"/>
      <c r="E384" s="76">
        <v>252000</v>
      </c>
      <c r="F384" s="76">
        <v>289800</v>
      </c>
      <c r="G384" s="19"/>
    </row>
    <row r="385" spans="1:7" ht="15.75" x14ac:dyDescent="0.25">
      <c r="A385" s="19"/>
      <c r="B385" s="75" t="s">
        <v>353</v>
      </c>
      <c r="C385" s="77" t="s">
        <v>0</v>
      </c>
      <c r="D385" s="73"/>
      <c r="E385" s="76">
        <v>390000</v>
      </c>
      <c r="F385" s="76">
        <v>448500</v>
      </c>
      <c r="G385" s="19"/>
    </row>
    <row r="386" spans="1:7" ht="23.25" x14ac:dyDescent="0.25">
      <c r="A386" s="50"/>
      <c r="B386" s="75" t="s">
        <v>354</v>
      </c>
      <c r="C386" s="77" t="s">
        <v>0</v>
      </c>
      <c r="D386" s="73"/>
      <c r="E386" s="76">
        <v>492000</v>
      </c>
      <c r="F386" s="76">
        <v>565800</v>
      </c>
      <c r="G386" s="19"/>
    </row>
    <row r="387" spans="1:7" ht="23.25" x14ac:dyDescent="0.25">
      <c r="A387" s="19"/>
      <c r="B387" s="50" t="s">
        <v>355</v>
      </c>
      <c r="C387" s="20"/>
      <c r="D387" s="50"/>
      <c r="E387" s="50"/>
      <c r="F387" s="50"/>
      <c r="G387" s="19"/>
    </row>
    <row r="388" spans="1:7" ht="15.75" x14ac:dyDescent="0.25">
      <c r="A388" s="19"/>
      <c r="B388" s="75" t="s">
        <v>356</v>
      </c>
      <c r="C388" s="77" t="s">
        <v>0</v>
      </c>
      <c r="D388" s="73"/>
      <c r="E388" s="76">
        <v>62100</v>
      </c>
      <c r="F388" s="76">
        <v>71415</v>
      </c>
      <c r="G388" s="19" t="s">
        <v>422</v>
      </c>
    </row>
    <row r="389" spans="1:7" ht="15.75" x14ac:dyDescent="0.25">
      <c r="A389" s="19"/>
      <c r="B389" s="75" t="s">
        <v>357</v>
      </c>
      <c r="C389" s="77" t="s">
        <v>0</v>
      </c>
      <c r="D389" s="73"/>
      <c r="E389" s="76">
        <v>62100</v>
      </c>
      <c r="F389" s="76">
        <v>71415</v>
      </c>
      <c r="G389" s="19"/>
    </row>
    <row r="390" spans="1:7" ht="15.75" x14ac:dyDescent="0.25">
      <c r="A390" s="19"/>
      <c r="B390" s="75" t="s">
        <v>358</v>
      </c>
      <c r="C390" s="77" t="s">
        <v>0</v>
      </c>
      <c r="D390" s="73"/>
      <c r="E390" s="76">
        <v>165600</v>
      </c>
      <c r="F390" s="76">
        <v>190440</v>
      </c>
      <c r="G390" s="19"/>
    </row>
    <row r="391" spans="1:7" ht="15.75" x14ac:dyDescent="0.25">
      <c r="A391" s="19"/>
      <c r="B391" s="75" t="s">
        <v>359</v>
      </c>
      <c r="C391" s="77" t="s">
        <v>0</v>
      </c>
      <c r="D391" s="73"/>
      <c r="E391" s="76">
        <v>165600</v>
      </c>
      <c r="F391" s="76">
        <v>190440</v>
      </c>
      <c r="G391" s="19"/>
    </row>
    <row r="392" spans="1:7" ht="15.75" x14ac:dyDescent="0.25">
      <c r="A392" s="19"/>
      <c r="B392" s="75" t="s">
        <v>360</v>
      </c>
      <c r="C392" s="77" t="s">
        <v>0</v>
      </c>
      <c r="D392" s="73"/>
      <c r="E392" s="76">
        <v>294000</v>
      </c>
      <c r="F392" s="79">
        <v>338100</v>
      </c>
      <c r="G392" s="19"/>
    </row>
    <row r="393" spans="1:7" ht="15.75" x14ac:dyDescent="0.25">
      <c r="A393" s="19"/>
      <c r="B393" s="75" t="s">
        <v>361</v>
      </c>
      <c r="C393" s="77" t="s">
        <v>0</v>
      </c>
      <c r="D393" s="73"/>
      <c r="E393" s="76">
        <v>198000</v>
      </c>
      <c r="F393" s="76">
        <v>227700</v>
      </c>
      <c r="G393" s="19"/>
    </row>
    <row r="394" spans="1:7" ht="15.75" x14ac:dyDescent="0.25">
      <c r="A394" s="19"/>
      <c r="B394" s="75" t="s">
        <v>362</v>
      </c>
      <c r="C394" s="77" t="s">
        <v>0</v>
      </c>
      <c r="D394" s="73"/>
      <c r="E394" s="76">
        <v>90000</v>
      </c>
      <c r="F394" s="76">
        <v>103500</v>
      </c>
      <c r="G394" s="19"/>
    </row>
    <row r="395" spans="1:7" ht="15.75" x14ac:dyDescent="0.25">
      <c r="A395" s="19"/>
      <c r="B395" s="75" t="s">
        <v>363</v>
      </c>
      <c r="C395" s="77" t="s">
        <v>0</v>
      </c>
      <c r="D395" s="73"/>
      <c r="E395" s="76">
        <v>480000</v>
      </c>
      <c r="F395" s="76">
        <v>552000</v>
      </c>
      <c r="G395" s="19"/>
    </row>
    <row r="396" spans="1:7" ht="15.75" x14ac:dyDescent="0.25">
      <c r="A396" s="19"/>
      <c r="B396" s="75" t="s">
        <v>364</v>
      </c>
      <c r="C396" s="77" t="s">
        <v>0</v>
      </c>
      <c r="D396" s="73"/>
      <c r="E396" s="76">
        <v>179400</v>
      </c>
      <c r="F396" s="76">
        <v>206310</v>
      </c>
      <c r="G396" s="19"/>
    </row>
    <row r="397" spans="1:7" ht="15.75" x14ac:dyDescent="0.25">
      <c r="A397" s="19"/>
      <c r="B397" s="75" t="s">
        <v>365</v>
      </c>
      <c r="C397" s="77" t="s">
        <v>0</v>
      </c>
      <c r="D397" s="73"/>
      <c r="E397" s="76">
        <v>234600</v>
      </c>
      <c r="F397" s="76">
        <v>269790</v>
      </c>
      <c r="G397" s="19"/>
    </row>
    <row r="398" spans="1:7" ht="15.75" x14ac:dyDescent="0.25">
      <c r="A398" s="19"/>
      <c r="B398" s="75" t="s">
        <v>415</v>
      </c>
      <c r="C398" s="77" t="s">
        <v>0</v>
      </c>
      <c r="D398" s="73"/>
      <c r="E398" s="76">
        <v>565800</v>
      </c>
      <c r="F398" s="76">
        <v>650670</v>
      </c>
      <c r="G398" s="21"/>
    </row>
    <row r="399" spans="1:7" ht="15.75" x14ac:dyDescent="0.25">
      <c r="A399" s="19"/>
      <c r="B399" s="75" t="s">
        <v>416</v>
      </c>
      <c r="C399" s="77" t="s">
        <v>0</v>
      </c>
      <c r="D399" s="73"/>
      <c r="E399" s="76">
        <v>1104000</v>
      </c>
      <c r="F399" s="76">
        <v>1269600</v>
      </c>
      <c r="G399" s="21"/>
    </row>
    <row r="400" spans="1:7" ht="15.75" x14ac:dyDescent="0.25">
      <c r="A400" s="19"/>
      <c r="B400" s="75" t="s">
        <v>417</v>
      </c>
      <c r="C400" s="77" t="s">
        <v>0</v>
      </c>
      <c r="D400" s="73"/>
      <c r="E400" s="76">
        <v>2208000</v>
      </c>
      <c r="F400" s="76">
        <v>2539200</v>
      </c>
      <c r="G400" s="21"/>
    </row>
    <row r="401" spans="1:7" ht="15.75" x14ac:dyDescent="0.25">
      <c r="A401" s="19"/>
      <c r="B401" s="75" t="s">
        <v>366</v>
      </c>
      <c r="C401" s="77" t="s">
        <v>0</v>
      </c>
      <c r="D401" s="73"/>
      <c r="E401" s="76">
        <v>60000</v>
      </c>
      <c r="F401" s="76">
        <v>69000</v>
      </c>
      <c r="G401" s="19"/>
    </row>
    <row r="402" spans="1:7" ht="15.75" x14ac:dyDescent="0.25">
      <c r="A402" s="19"/>
      <c r="B402" s="75" t="s">
        <v>367</v>
      </c>
      <c r="C402" s="77" t="s">
        <v>0</v>
      </c>
      <c r="D402" s="73"/>
      <c r="E402" s="76">
        <v>42000</v>
      </c>
      <c r="F402" s="76">
        <v>48300</v>
      </c>
      <c r="G402" s="19"/>
    </row>
    <row r="403" spans="1:7" ht="15.75" x14ac:dyDescent="0.25">
      <c r="A403" s="19"/>
      <c r="B403" s="75" t="s">
        <v>368</v>
      </c>
      <c r="C403" s="77" t="s">
        <v>0</v>
      </c>
      <c r="D403" s="73"/>
      <c r="E403" s="76">
        <v>138000</v>
      </c>
      <c r="F403" s="76">
        <v>158700</v>
      </c>
      <c r="G403" s="19"/>
    </row>
    <row r="404" spans="1:7" ht="15.75" x14ac:dyDescent="0.25">
      <c r="A404" s="19"/>
      <c r="B404" s="75" t="s">
        <v>369</v>
      </c>
      <c r="C404" s="77" t="s">
        <v>0</v>
      </c>
      <c r="D404" s="73"/>
      <c r="E404" s="76">
        <v>162000</v>
      </c>
      <c r="F404" s="76">
        <v>186300</v>
      </c>
      <c r="G404" s="19"/>
    </row>
    <row r="405" spans="1:7" ht="15.75" x14ac:dyDescent="0.25">
      <c r="A405" s="19"/>
      <c r="B405" s="75" t="s">
        <v>370</v>
      </c>
      <c r="C405" s="77" t="s">
        <v>0</v>
      </c>
      <c r="D405" s="73"/>
      <c r="E405" s="76">
        <v>90000</v>
      </c>
      <c r="F405" s="76">
        <v>103500</v>
      </c>
      <c r="G405" s="19"/>
    </row>
    <row r="406" spans="1:7" ht="15.75" x14ac:dyDescent="0.25">
      <c r="A406" s="19"/>
      <c r="B406" s="75" t="s">
        <v>371</v>
      </c>
      <c r="C406" s="77" t="s">
        <v>0</v>
      </c>
      <c r="D406" s="73"/>
      <c r="E406" s="76">
        <v>745200</v>
      </c>
      <c r="F406" s="76">
        <v>856980</v>
      </c>
      <c r="G406" s="19"/>
    </row>
    <row r="407" spans="1:7" ht="15.75" x14ac:dyDescent="0.25">
      <c r="A407" s="19"/>
      <c r="B407" s="75" t="s">
        <v>372</v>
      </c>
      <c r="C407" s="77" t="s">
        <v>0</v>
      </c>
      <c r="D407" s="73"/>
      <c r="E407" s="76">
        <v>19320</v>
      </c>
      <c r="F407" s="76">
        <v>22218</v>
      </c>
      <c r="G407" s="19"/>
    </row>
    <row r="408" spans="1:7" ht="15.75" x14ac:dyDescent="0.25">
      <c r="A408" s="19"/>
      <c r="B408" s="75" t="s">
        <v>373</v>
      </c>
      <c r="C408" s="77" t="s">
        <v>0</v>
      </c>
      <c r="D408" s="73"/>
      <c r="E408" s="76">
        <v>28980</v>
      </c>
      <c r="F408" s="76">
        <v>33327</v>
      </c>
      <c r="G408" s="19"/>
    </row>
    <row r="409" spans="1:7" ht="15.75" x14ac:dyDescent="0.25">
      <c r="A409" s="19"/>
      <c r="B409" s="75" t="s">
        <v>374</v>
      </c>
      <c r="C409" s="77" t="s">
        <v>0</v>
      </c>
      <c r="D409" s="73"/>
      <c r="E409" s="76">
        <v>31740</v>
      </c>
      <c r="F409" s="76">
        <v>36501</v>
      </c>
      <c r="G409" s="19"/>
    </row>
    <row r="410" spans="1:7" ht="15.75" x14ac:dyDescent="0.25">
      <c r="A410" s="19"/>
      <c r="B410" s="75" t="s">
        <v>375</v>
      </c>
      <c r="C410" s="77" t="s">
        <v>0</v>
      </c>
      <c r="D410" s="73"/>
      <c r="E410" s="76">
        <v>110400</v>
      </c>
      <c r="F410" s="76">
        <v>126960</v>
      </c>
      <c r="G410" s="19"/>
    </row>
    <row r="411" spans="1:7" ht="15.75" x14ac:dyDescent="0.25">
      <c r="A411" s="19"/>
      <c r="B411" s="75" t="s">
        <v>376</v>
      </c>
      <c r="C411" s="77" t="s">
        <v>0</v>
      </c>
      <c r="D411" s="73"/>
      <c r="E411" s="76">
        <v>179400</v>
      </c>
      <c r="F411" s="76">
        <v>206310</v>
      </c>
      <c r="G411" s="19"/>
    </row>
    <row r="412" spans="1:7" ht="15.75" x14ac:dyDescent="0.25">
      <c r="A412" s="19"/>
      <c r="B412" s="75" t="s">
        <v>377</v>
      </c>
      <c r="C412" s="77" t="s">
        <v>0</v>
      </c>
      <c r="D412" s="73"/>
      <c r="E412" s="76">
        <v>234600</v>
      </c>
      <c r="F412" s="76">
        <v>269790</v>
      </c>
      <c r="G412" s="19"/>
    </row>
    <row r="413" spans="1:7" ht="15.75" x14ac:dyDescent="0.25">
      <c r="A413" s="19"/>
      <c r="B413" s="75" t="s">
        <v>378</v>
      </c>
      <c r="C413" s="77" t="s">
        <v>0</v>
      </c>
      <c r="D413" s="73"/>
      <c r="E413" s="76">
        <v>287040</v>
      </c>
      <c r="F413" s="76">
        <v>330096</v>
      </c>
      <c r="G413" s="19"/>
    </row>
    <row r="414" spans="1:7" ht="15.75" x14ac:dyDescent="0.25">
      <c r="A414" s="19"/>
      <c r="B414" s="75" t="s">
        <v>379</v>
      </c>
      <c r="C414" s="77" t="s">
        <v>0</v>
      </c>
      <c r="D414" s="73"/>
      <c r="E414" s="76">
        <v>786600</v>
      </c>
      <c r="F414" s="76">
        <v>904590</v>
      </c>
      <c r="G414" s="19"/>
    </row>
    <row r="415" spans="1:7" ht="15.75" x14ac:dyDescent="0.25">
      <c r="A415" s="19"/>
      <c r="B415" s="75" t="s">
        <v>380</v>
      </c>
      <c r="C415" s="77" t="s">
        <v>0</v>
      </c>
      <c r="D415" s="73"/>
      <c r="E415" s="76">
        <v>814200</v>
      </c>
      <c r="F415" s="76">
        <v>936330</v>
      </c>
      <c r="G415" s="19"/>
    </row>
    <row r="416" spans="1:7" ht="15.75" x14ac:dyDescent="0.25">
      <c r="A416" s="19"/>
      <c r="B416" s="75" t="s">
        <v>381</v>
      </c>
      <c r="C416" s="77" t="s">
        <v>0</v>
      </c>
      <c r="D416" s="73"/>
      <c r="E416" s="76">
        <v>12420</v>
      </c>
      <c r="F416" s="76">
        <v>14283</v>
      </c>
      <c r="G416" s="19"/>
    </row>
    <row r="417" spans="1:7" ht="15.75" x14ac:dyDescent="0.25">
      <c r="A417" s="19"/>
      <c r="B417" s="75" t="s">
        <v>411</v>
      </c>
      <c r="C417" s="77" t="s">
        <v>0</v>
      </c>
      <c r="D417" s="73"/>
      <c r="E417" s="76">
        <v>33600</v>
      </c>
      <c r="F417" s="76">
        <v>38640</v>
      </c>
      <c r="G417" s="19"/>
    </row>
    <row r="418" spans="1:7" ht="15.75" x14ac:dyDescent="0.25">
      <c r="A418" s="19"/>
      <c r="B418" s="75" t="s">
        <v>412</v>
      </c>
      <c r="C418" s="77" t="s">
        <v>0</v>
      </c>
      <c r="D418" s="73"/>
      <c r="E418" s="76">
        <v>36000</v>
      </c>
      <c r="F418" s="76">
        <v>41400</v>
      </c>
      <c r="G418" s="19"/>
    </row>
    <row r="419" spans="1:7" ht="15.75" x14ac:dyDescent="0.25">
      <c r="A419" s="19"/>
      <c r="B419" s="75" t="s">
        <v>413</v>
      </c>
      <c r="C419" s="77" t="s">
        <v>0</v>
      </c>
      <c r="D419" s="73"/>
      <c r="E419" s="76">
        <v>138000</v>
      </c>
      <c r="F419" s="76">
        <v>158700</v>
      </c>
      <c r="G419" s="19"/>
    </row>
    <row r="420" spans="1:7" ht="15.75" x14ac:dyDescent="0.25">
      <c r="A420" s="19"/>
      <c r="B420" s="75" t="s">
        <v>414</v>
      </c>
      <c r="C420" s="77" t="s">
        <v>0</v>
      </c>
      <c r="D420" s="73"/>
      <c r="E420" s="76">
        <v>168000</v>
      </c>
      <c r="F420" s="76">
        <v>193200</v>
      </c>
      <c r="G420" s="19"/>
    </row>
    <row r="421" spans="1:7" ht="15.75" x14ac:dyDescent="0.25">
      <c r="A421" s="19"/>
      <c r="B421" s="75" t="s">
        <v>382</v>
      </c>
      <c r="C421" s="77" t="s">
        <v>0</v>
      </c>
      <c r="D421" s="73"/>
      <c r="E421" s="76">
        <v>36000</v>
      </c>
      <c r="F421" s="76">
        <v>41400</v>
      </c>
      <c r="G421" s="19"/>
    </row>
    <row r="422" spans="1:7" ht="15.75" x14ac:dyDescent="0.25">
      <c r="A422" s="19"/>
      <c r="B422" s="75" t="s">
        <v>383</v>
      </c>
      <c r="C422" s="77" t="s">
        <v>0</v>
      </c>
      <c r="D422" s="73"/>
      <c r="E422" s="76">
        <v>150000</v>
      </c>
      <c r="F422" s="76">
        <v>172500</v>
      </c>
      <c r="G422" s="19"/>
    </row>
    <row r="423" spans="1:7" ht="15.75" x14ac:dyDescent="0.25">
      <c r="A423" s="19"/>
      <c r="B423" s="75" t="s">
        <v>403</v>
      </c>
      <c r="C423" s="77" t="s">
        <v>0</v>
      </c>
      <c r="D423" s="73"/>
      <c r="E423" s="76">
        <v>24000</v>
      </c>
      <c r="F423" s="76">
        <v>27600</v>
      </c>
      <c r="G423" s="19"/>
    </row>
    <row r="424" spans="1:7" ht="15.75" x14ac:dyDescent="0.25">
      <c r="A424" s="19"/>
      <c r="B424" s="75" t="s">
        <v>404</v>
      </c>
      <c r="C424" s="77" t="s">
        <v>0</v>
      </c>
      <c r="D424" s="73"/>
      <c r="E424" s="76">
        <v>27000</v>
      </c>
      <c r="F424" s="76">
        <v>31050</v>
      </c>
      <c r="G424" s="19"/>
    </row>
    <row r="425" spans="1:7" ht="15.75" x14ac:dyDescent="0.25">
      <c r="A425" s="19"/>
      <c r="B425" s="75" t="s">
        <v>405</v>
      </c>
      <c r="C425" s="77" t="s">
        <v>0</v>
      </c>
      <c r="D425" s="73"/>
      <c r="E425" s="76">
        <v>34800</v>
      </c>
      <c r="F425" s="76">
        <v>40020</v>
      </c>
      <c r="G425" s="19"/>
    </row>
    <row r="426" spans="1:7" ht="15.75" x14ac:dyDescent="0.25">
      <c r="A426" s="19"/>
      <c r="B426" s="75" t="s">
        <v>406</v>
      </c>
      <c r="C426" s="77" t="s">
        <v>0</v>
      </c>
      <c r="D426" s="73"/>
      <c r="E426" s="76">
        <v>40200</v>
      </c>
      <c r="F426" s="76">
        <v>46230</v>
      </c>
      <c r="G426" s="19"/>
    </row>
    <row r="427" spans="1:7" ht="15.75" x14ac:dyDescent="0.25">
      <c r="A427" s="19"/>
      <c r="B427" s="75" t="s">
        <v>384</v>
      </c>
      <c r="C427" s="77" t="s">
        <v>0</v>
      </c>
      <c r="D427" s="73"/>
      <c r="E427" s="76">
        <v>240000</v>
      </c>
      <c r="F427" s="76">
        <v>276000</v>
      </c>
      <c r="G427" s="19"/>
    </row>
    <row r="428" spans="1:7" ht="15.75" x14ac:dyDescent="0.25">
      <c r="A428" s="19"/>
      <c r="B428" s="75" t="s">
        <v>393</v>
      </c>
      <c r="C428" s="77" t="s">
        <v>0</v>
      </c>
      <c r="D428" s="73"/>
      <c r="E428" s="76">
        <v>60000</v>
      </c>
      <c r="F428" s="76">
        <v>69000</v>
      </c>
      <c r="G428" s="19"/>
    </row>
    <row r="429" spans="1:7" ht="15.75" x14ac:dyDescent="0.25">
      <c r="A429" s="19"/>
      <c r="B429" s="75" t="s">
        <v>394</v>
      </c>
      <c r="C429" s="77" t="s">
        <v>0</v>
      </c>
      <c r="D429" s="73"/>
      <c r="E429" s="76">
        <v>150000</v>
      </c>
      <c r="F429" s="76">
        <v>172500</v>
      </c>
      <c r="G429" s="19"/>
    </row>
    <row r="430" spans="1:7" ht="15.75" x14ac:dyDescent="0.25">
      <c r="A430" s="19"/>
      <c r="B430" s="75" t="s">
        <v>395</v>
      </c>
      <c r="C430" s="77" t="s">
        <v>0</v>
      </c>
      <c r="D430" s="73"/>
      <c r="E430" s="76">
        <v>234600</v>
      </c>
      <c r="F430" s="76">
        <v>269790</v>
      </c>
      <c r="G430" s="19"/>
    </row>
    <row r="431" spans="1:7" ht="15.75" x14ac:dyDescent="0.25">
      <c r="A431" s="19"/>
      <c r="B431" s="75" t="s">
        <v>396</v>
      </c>
      <c r="C431" s="77" t="s">
        <v>0</v>
      </c>
      <c r="D431" s="73"/>
      <c r="E431" s="76">
        <v>186000</v>
      </c>
      <c r="F431" s="76">
        <v>213900</v>
      </c>
      <c r="G431" s="19"/>
    </row>
    <row r="432" spans="1:7" ht="15.75" x14ac:dyDescent="0.25">
      <c r="A432" s="19"/>
      <c r="B432" s="75" t="s">
        <v>397</v>
      </c>
      <c r="C432" s="77" t="s">
        <v>0</v>
      </c>
      <c r="D432" s="73"/>
      <c r="E432" s="76">
        <v>330000</v>
      </c>
      <c r="F432" s="76">
        <v>379500</v>
      </c>
      <c r="G432" s="19"/>
    </row>
    <row r="433" spans="1:7" ht="15.75" x14ac:dyDescent="0.25">
      <c r="A433" s="19"/>
      <c r="B433" s="75" t="s">
        <v>398</v>
      </c>
      <c r="C433" s="77" t="s">
        <v>0</v>
      </c>
      <c r="D433" s="73"/>
      <c r="E433" s="76">
        <v>282000</v>
      </c>
      <c r="F433" s="76">
        <v>324300</v>
      </c>
      <c r="G433" s="19"/>
    </row>
    <row r="434" spans="1:7" ht="15.75" x14ac:dyDescent="0.25">
      <c r="A434" s="19"/>
      <c r="B434" s="75" t="s">
        <v>399</v>
      </c>
      <c r="C434" s="77" t="s">
        <v>0</v>
      </c>
      <c r="D434" s="73"/>
      <c r="E434" s="76">
        <v>414000</v>
      </c>
      <c r="F434" s="76">
        <v>476100</v>
      </c>
      <c r="G434" s="19"/>
    </row>
    <row r="435" spans="1:7" ht="15.75" x14ac:dyDescent="0.25">
      <c r="A435" s="19"/>
      <c r="B435" s="75" t="s">
        <v>400</v>
      </c>
      <c r="C435" s="77" t="s">
        <v>0</v>
      </c>
      <c r="D435" s="73"/>
      <c r="E435" s="76">
        <v>483000</v>
      </c>
      <c r="F435" s="76">
        <v>555450</v>
      </c>
      <c r="G435" s="19"/>
    </row>
    <row r="436" spans="1:7" ht="15.75" x14ac:dyDescent="0.25">
      <c r="A436" s="19"/>
      <c r="B436" s="75" t="s">
        <v>401</v>
      </c>
      <c r="C436" s="77" t="s">
        <v>0</v>
      </c>
      <c r="D436" s="73"/>
      <c r="E436" s="76">
        <v>48300</v>
      </c>
      <c r="F436" s="76">
        <v>55545</v>
      </c>
      <c r="G436" s="19"/>
    </row>
    <row r="437" spans="1:7" ht="15.75" x14ac:dyDescent="0.25">
      <c r="A437" s="19"/>
      <c r="B437" s="75" t="s">
        <v>402</v>
      </c>
      <c r="C437" s="77" t="s">
        <v>0</v>
      </c>
      <c r="D437" s="73"/>
      <c r="E437" s="76">
        <v>110400</v>
      </c>
      <c r="F437" s="76">
        <v>126960</v>
      </c>
      <c r="G437" s="19"/>
    </row>
    <row r="438" spans="1:7" ht="15.75" x14ac:dyDescent="0.25">
      <c r="A438" s="19"/>
      <c r="B438" s="75" t="s">
        <v>392</v>
      </c>
      <c r="C438" s="77" t="s">
        <v>0</v>
      </c>
      <c r="D438" s="73"/>
      <c r="E438" s="76">
        <v>200100</v>
      </c>
      <c r="F438" s="76">
        <v>230115</v>
      </c>
      <c r="G438" s="19"/>
    </row>
    <row r="439" spans="1:7" ht="15.75" x14ac:dyDescent="0.25">
      <c r="A439" s="19"/>
      <c r="B439" s="75" t="s">
        <v>391</v>
      </c>
      <c r="C439" s="77" t="s">
        <v>0</v>
      </c>
      <c r="D439" s="73"/>
      <c r="E439" s="76">
        <v>240000</v>
      </c>
      <c r="F439" s="76">
        <v>276000</v>
      </c>
      <c r="G439" s="19"/>
    </row>
    <row r="440" spans="1:7" ht="15.75" x14ac:dyDescent="0.25">
      <c r="A440" s="19"/>
      <c r="B440" s="75" t="s">
        <v>390</v>
      </c>
      <c r="C440" s="77" t="s">
        <v>0</v>
      </c>
      <c r="D440" s="73"/>
      <c r="E440" s="76">
        <v>27600</v>
      </c>
      <c r="F440" s="76">
        <v>31740</v>
      </c>
      <c r="G440" s="19"/>
    </row>
    <row r="441" spans="1:7" ht="15.75" x14ac:dyDescent="0.25">
      <c r="A441" s="19"/>
      <c r="B441" s="75" t="s">
        <v>389</v>
      </c>
      <c r="C441" s="77" t="s">
        <v>0</v>
      </c>
      <c r="D441" s="73"/>
      <c r="E441" s="76">
        <v>28980</v>
      </c>
      <c r="F441" s="76">
        <v>33327</v>
      </c>
      <c r="G441" s="19"/>
    </row>
    <row r="442" spans="1:7" ht="15.75" x14ac:dyDescent="0.25">
      <c r="A442" s="19"/>
      <c r="B442" s="75" t="s">
        <v>388</v>
      </c>
      <c r="C442" s="77" t="s">
        <v>0</v>
      </c>
      <c r="D442" s="73"/>
      <c r="E442" s="76">
        <v>828000</v>
      </c>
      <c r="F442" s="76">
        <v>952200</v>
      </c>
      <c r="G442" s="19"/>
    </row>
    <row r="443" spans="1:7" ht="15.75" x14ac:dyDescent="0.25">
      <c r="A443" s="19"/>
      <c r="B443" s="75" t="s">
        <v>387</v>
      </c>
      <c r="C443" s="77" t="s">
        <v>0</v>
      </c>
      <c r="D443" s="73"/>
      <c r="E443" s="76">
        <v>82800</v>
      </c>
      <c r="F443" s="76">
        <v>95220</v>
      </c>
      <c r="G443" s="19"/>
    </row>
    <row r="444" spans="1:7" ht="15.75" x14ac:dyDescent="0.25">
      <c r="A444" s="19"/>
      <c r="B444" s="75" t="s">
        <v>418</v>
      </c>
      <c r="C444" s="77" t="s">
        <v>0</v>
      </c>
      <c r="D444" s="73"/>
      <c r="E444" s="76">
        <v>1725000</v>
      </c>
      <c r="F444" s="76">
        <v>1983750</v>
      </c>
      <c r="G444" s="21"/>
    </row>
    <row r="445" spans="1:7" ht="15.75" x14ac:dyDescent="0.25">
      <c r="A445" s="19"/>
      <c r="B445" s="75" t="s">
        <v>419</v>
      </c>
      <c r="C445" s="77" t="s">
        <v>0</v>
      </c>
      <c r="D445" s="73"/>
      <c r="E445" s="76">
        <v>2346000</v>
      </c>
      <c r="F445" s="76">
        <v>2697000</v>
      </c>
      <c r="G445" s="21"/>
    </row>
    <row r="446" spans="1:7" ht="15.75" x14ac:dyDescent="0.25">
      <c r="A446" s="19"/>
      <c r="B446" s="75" t="s">
        <v>420</v>
      </c>
      <c r="C446" s="77" t="s">
        <v>0</v>
      </c>
      <c r="D446" s="73"/>
      <c r="E446" s="76">
        <v>1311000</v>
      </c>
      <c r="F446" s="76">
        <v>1507650</v>
      </c>
      <c r="G446" s="21"/>
    </row>
    <row r="447" spans="1:7" ht="15.75" x14ac:dyDescent="0.25">
      <c r="A447" s="19"/>
      <c r="B447" s="75" t="s">
        <v>386</v>
      </c>
      <c r="C447" s="77" t="s">
        <v>0</v>
      </c>
      <c r="D447" s="73"/>
      <c r="E447" s="76">
        <v>42000</v>
      </c>
      <c r="F447" s="76">
        <v>48300</v>
      </c>
      <c r="G447" s="19"/>
    </row>
    <row r="448" spans="1:7" ht="15.75" x14ac:dyDescent="0.25">
      <c r="A448" s="19"/>
      <c r="B448" s="75" t="s">
        <v>407</v>
      </c>
      <c r="C448" s="77" t="s">
        <v>0</v>
      </c>
      <c r="D448" s="73"/>
      <c r="E448" s="76">
        <v>13800</v>
      </c>
      <c r="F448" s="76">
        <v>15870</v>
      </c>
      <c r="G448" s="19" t="s">
        <v>464</v>
      </c>
    </row>
    <row r="449" spans="1:7" ht="15.75" x14ac:dyDescent="0.25">
      <c r="A449" s="19"/>
      <c r="B449" s="75" t="s">
        <v>408</v>
      </c>
      <c r="C449" s="77" t="s">
        <v>0</v>
      </c>
      <c r="D449" s="73"/>
      <c r="E449" s="76">
        <v>16200</v>
      </c>
      <c r="F449" s="76">
        <v>18630</v>
      </c>
      <c r="G449" s="19" t="s">
        <v>464</v>
      </c>
    </row>
    <row r="450" spans="1:7" ht="15.75" x14ac:dyDescent="0.25">
      <c r="A450" s="19"/>
      <c r="B450" s="75" t="s">
        <v>409</v>
      </c>
      <c r="C450" s="77" t="s">
        <v>0</v>
      </c>
      <c r="D450" s="73"/>
      <c r="E450" s="76">
        <v>19800</v>
      </c>
      <c r="F450" s="76">
        <v>22770</v>
      </c>
      <c r="G450" s="19" t="s">
        <v>464</v>
      </c>
    </row>
    <row r="451" spans="1:7" ht="15.75" x14ac:dyDescent="0.25">
      <c r="A451" s="19"/>
      <c r="B451" s="75" t="s">
        <v>410</v>
      </c>
      <c r="C451" s="77" t="s">
        <v>0</v>
      </c>
      <c r="D451" s="73"/>
      <c r="E451" s="76">
        <v>20400</v>
      </c>
      <c r="F451" s="76">
        <v>23460</v>
      </c>
      <c r="G451" s="19" t="s">
        <v>464</v>
      </c>
    </row>
    <row r="452" spans="1:7" ht="15.75" x14ac:dyDescent="0.25">
      <c r="A452" s="19"/>
      <c r="B452" s="75" t="s">
        <v>463</v>
      </c>
      <c r="C452" s="77" t="s">
        <v>0</v>
      </c>
      <c r="D452" s="73"/>
      <c r="E452" s="76">
        <v>29400</v>
      </c>
      <c r="F452" s="76">
        <v>33810</v>
      </c>
      <c r="G452" s="19"/>
    </row>
    <row r="453" spans="1:7" ht="15.75" x14ac:dyDescent="0.25">
      <c r="A453" s="19"/>
      <c r="B453" s="75" t="s">
        <v>462</v>
      </c>
      <c r="C453" s="77" t="s">
        <v>0</v>
      </c>
      <c r="D453" s="73"/>
      <c r="E453" s="76">
        <v>36000</v>
      </c>
      <c r="F453" s="76">
        <v>41400</v>
      </c>
      <c r="G453" s="19"/>
    </row>
    <row r="454" spans="1:7" ht="15.75" x14ac:dyDescent="0.25">
      <c r="A454" s="19"/>
      <c r="B454" s="75" t="s">
        <v>427</v>
      </c>
      <c r="C454" s="77" t="s">
        <v>0</v>
      </c>
      <c r="D454" s="73"/>
      <c r="E454" s="76">
        <v>48000</v>
      </c>
      <c r="F454" s="76">
        <v>55200</v>
      </c>
      <c r="G454" s="19"/>
    </row>
    <row r="455" spans="1:7" ht="15.75" x14ac:dyDescent="0.25">
      <c r="A455" s="19"/>
      <c r="B455" s="75" t="s">
        <v>426</v>
      </c>
      <c r="C455" s="77" t="s">
        <v>0</v>
      </c>
      <c r="D455" s="73"/>
      <c r="E455" s="76">
        <v>54000</v>
      </c>
      <c r="F455" s="76">
        <v>62100</v>
      </c>
      <c r="G455" s="19"/>
    </row>
    <row r="456" spans="1:7" ht="15.75" x14ac:dyDescent="0.25">
      <c r="A456" s="19"/>
      <c r="B456" s="75" t="s">
        <v>425</v>
      </c>
      <c r="C456" s="77" t="s">
        <v>0</v>
      </c>
      <c r="D456" s="73"/>
      <c r="E456" s="76">
        <v>67200</v>
      </c>
      <c r="F456" s="76">
        <v>77280</v>
      </c>
      <c r="G456" s="19"/>
    </row>
    <row r="457" spans="1:7" ht="15.75" x14ac:dyDescent="0.25">
      <c r="A457" s="19"/>
      <c r="B457" s="75" t="s">
        <v>424</v>
      </c>
      <c r="C457" s="77" t="s">
        <v>0</v>
      </c>
      <c r="D457" s="73"/>
      <c r="E457" s="76">
        <v>69600</v>
      </c>
      <c r="F457" s="76">
        <v>80040</v>
      </c>
      <c r="G457" s="19"/>
    </row>
    <row r="458" spans="1:7" ht="15.75" x14ac:dyDescent="0.25">
      <c r="A458" s="19"/>
      <c r="B458" s="75" t="s">
        <v>385</v>
      </c>
      <c r="C458" s="77" t="s">
        <v>0</v>
      </c>
      <c r="D458" s="73"/>
      <c r="E458" s="76">
        <v>96000</v>
      </c>
      <c r="F458" s="76">
        <v>110400</v>
      </c>
      <c r="G458" s="19"/>
    </row>
    <row r="459" spans="1:7" ht="15.75" x14ac:dyDescent="0.25">
      <c r="A459" s="19"/>
      <c r="B459" s="75" t="s">
        <v>423</v>
      </c>
      <c r="C459" s="77" t="s">
        <v>0</v>
      </c>
      <c r="D459" s="73"/>
      <c r="E459" s="76">
        <v>89700</v>
      </c>
      <c r="F459" s="76">
        <v>103155</v>
      </c>
      <c r="G459" s="19"/>
    </row>
    <row r="460" spans="1:7" ht="15.75" x14ac:dyDescent="0.25">
      <c r="A460" s="19"/>
      <c r="B460" s="75" t="s">
        <v>428</v>
      </c>
      <c r="C460" s="77" t="s">
        <v>0</v>
      </c>
      <c r="D460" s="73"/>
      <c r="E460" s="76">
        <v>23460</v>
      </c>
      <c r="F460" s="76">
        <v>26979</v>
      </c>
      <c r="G460" s="19"/>
    </row>
    <row r="461" spans="1:7" ht="15.75" x14ac:dyDescent="0.25">
      <c r="A461" s="19"/>
      <c r="B461" s="75" t="s">
        <v>429</v>
      </c>
      <c r="C461" s="77" t="s">
        <v>0</v>
      </c>
      <c r="D461" s="73"/>
      <c r="E461" s="76">
        <v>41400</v>
      </c>
      <c r="F461" s="76">
        <v>47610</v>
      </c>
      <c r="G461" s="19"/>
    </row>
    <row r="462" spans="1:7" ht="15.75" x14ac:dyDescent="0.25">
      <c r="A462" s="19"/>
      <c r="B462" s="75" t="s">
        <v>430</v>
      </c>
      <c r="C462" s="77" t="s">
        <v>0</v>
      </c>
      <c r="D462" s="73"/>
      <c r="E462" s="76">
        <v>31740</v>
      </c>
      <c r="F462" s="76">
        <v>36501</v>
      </c>
      <c r="G462" s="19"/>
    </row>
    <row r="463" spans="1:7" ht="15.75" x14ac:dyDescent="0.25">
      <c r="A463" s="19"/>
      <c r="B463" s="75" t="s">
        <v>431</v>
      </c>
      <c r="C463" s="77" t="s">
        <v>0</v>
      </c>
      <c r="D463" s="73"/>
      <c r="E463" s="76">
        <v>82800</v>
      </c>
      <c r="F463" s="76">
        <v>95220</v>
      </c>
      <c r="G463" s="19"/>
    </row>
    <row r="464" spans="1:7" ht="15.75" x14ac:dyDescent="0.25">
      <c r="A464" s="19"/>
      <c r="B464" s="75" t="s">
        <v>432</v>
      </c>
      <c r="C464" s="77" t="s">
        <v>0</v>
      </c>
      <c r="D464" s="73"/>
      <c r="E464" s="76">
        <v>28980</v>
      </c>
      <c r="F464" s="76">
        <v>33327</v>
      </c>
      <c r="G464" s="19"/>
    </row>
    <row r="465" spans="1:7" ht="15.75" x14ac:dyDescent="0.25">
      <c r="A465" s="19"/>
      <c r="B465" s="75" t="s">
        <v>433</v>
      </c>
      <c r="C465" s="77" t="s">
        <v>0</v>
      </c>
      <c r="D465" s="73"/>
      <c r="E465" s="76">
        <v>75900</v>
      </c>
      <c r="F465" s="76">
        <v>87285</v>
      </c>
      <c r="G465" s="19"/>
    </row>
    <row r="466" spans="1:7" ht="15.75" x14ac:dyDescent="0.25">
      <c r="A466" s="19"/>
      <c r="B466" s="75" t="s">
        <v>434</v>
      </c>
      <c r="C466" s="77" t="s">
        <v>0</v>
      </c>
      <c r="D466" s="73"/>
      <c r="E466" s="76">
        <v>28980</v>
      </c>
      <c r="F466" s="76">
        <v>33327</v>
      </c>
      <c r="G466" s="19"/>
    </row>
    <row r="467" spans="1:7" ht="15.75" x14ac:dyDescent="0.25">
      <c r="A467" s="19"/>
      <c r="B467" s="75" t="s">
        <v>435</v>
      </c>
      <c r="C467" s="77" t="s">
        <v>0</v>
      </c>
      <c r="D467" s="73"/>
      <c r="E467" s="76">
        <v>151800</v>
      </c>
      <c r="F467" s="76">
        <v>174570</v>
      </c>
      <c r="G467" s="19"/>
    </row>
    <row r="468" spans="1:7" ht="15.75" x14ac:dyDescent="0.25">
      <c r="A468" s="19"/>
      <c r="B468" s="75" t="s">
        <v>436</v>
      </c>
      <c r="C468" s="77" t="s">
        <v>0</v>
      </c>
      <c r="D468" s="73"/>
      <c r="E468" s="79">
        <v>469200</v>
      </c>
      <c r="F468" s="76">
        <v>539580</v>
      </c>
      <c r="G468" s="19"/>
    </row>
    <row r="469" spans="1:7" ht="15.75" x14ac:dyDescent="0.25">
      <c r="A469" s="19"/>
      <c r="B469" s="75" t="s">
        <v>437</v>
      </c>
      <c r="C469" s="77" t="s">
        <v>0</v>
      </c>
      <c r="D469" s="73"/>
      <c r="E469" s="76">
        <v>414000</v>
      </c>
      <c r="F469" s="76">
        <v>476100</v>
      </c>
      <c r="G469" s="19"/>
    </row>
    <row r="470" spans="1:7" ht="15.75" x14ac:dyDescent="0.25">
      <c r="A470" s="19"/>
      <c r="B470" s="75" t="s">
        <v>438</v>
      </c>
      <c r="C470" s="77" t="s">
        <v>0</v>
      </c>
      <c r="D470" s="73"/>
      <c r="E470" s="76">
        <v>151800</v>
      </c>
      <c r="F470" s="76">
        <v>174570</v>
      </c>
      <c r="G470" s="19"/>
    </row>
    <row r="471" spans="1:7" ht="15.75" x14ac:dyDescent="0.25">
      <c r="A471" s="19"/>
      <c r="B471" s="75" t="s">
        <v>439</v>
      </c>
      <c r="C471" s="77" t="s">
        <v>0</v>
      </c>
      <c r="D471" s="73"/>
      <c r="E471" s="76">
        <v>759000</v>
      </c>
      <c r="F471" s="76">
        <v>872850</v>
      </c>
      <c r="G471" s="19"/>
    </row>
    <row r="472" spans="1:7" ht="15.75" x14ac:dyDescent="0.25">
      <c r="A472" s="19"/>
      <c r="B472" s="75" t="s">
        <v>440</v>
      </c>
      <c r="C472" s="77" t="s">
        <v>0</v>
      </c>
      <c r="D472" s="73"/>
      <c r="E472" s="76">
        <v>828000</v>
      </c>
      <c r="F472" s="76">
        <v>952200</v>
      </c>
      <c r="G472" s="19"/>
    </row>
    <row r="473" spans="1:7" ht="15.75" x14ac:dyDescent="0.25">
      <c r="A473" s="19"/>
      <c r="B473" s="75" t="s">
        <v>441</v>
      </c>
      <c r="C473" s="77" t="s">
        <v>0</v>
      </c>
      <c r="D473" s="73"/>
      <c r="E473" s="76">
        <v>1380000</v>
      </c>
      <c r="F473" s="76">
        <v>1587000</v>
      </c>
      <c r="G473" s="19"/>
    </row>
    <row r="474" spans="1:7" ht="15.75" x14ac:dyDescent="0.25">
      <c r="A474" s="19"/>
      <c r="B474" s="75" t="s">
        <v>442</v>
      </c>
      <c r="C474" s="77" t="s">
        <v>0</v>
      </c>
      <c r="D474" s="73"/>
      <c r="E474" s="76">
        <v>1794000</v>
      </c>
      <c r="F474" s="76">
        <v>2063100</v>
      </c>
      <c r="G474" s="19"/>
    </row>
    <row r="475" spans="1:7" ht="15.75" x14ac:dyDescent="0.25">
      <c r="A475" s="19"/>
      <c r="B475" s="75" t="s">
        <v>443</v>
      </c>
      <c r="C475" s="77" t="s">
        <v>0</v>
      </c>
      <c r="D475" s="73"/>
      <c r="E475" s="76">
        <v>216000</v>
      </c>
      <c r="F475" s="76">
        <v>248400</v>
      </c>
      <c r="G475" s="19"/>
    </row>
    <row r="476" spans="1:7" ht="15.75" x14ac:dyDescent="0.25">
      <c r="A476" s="19"/>
      <c r="B476" s="75" t="s">
        <v>444</v>
      </c>
      <c r="C476" s="77" t="s">
        <v>0</v>
      </c>
      <c r="D476" s="73"/>
      <c r="E476" s="76">
        <v>270000</v>
      </c>
      <c r="F476" s="76">
        <v>310500</v>
      </c>
      <c r="G476" s="19"/>
    </row>
    <row r="477" spans="1:7" ht="15.75" x14ac:dyDescent="0.25">
      <c r="A477" s="19"/>
      <c r="B477" s="75" t="s">
        <v>445</v>
      </c>
      <c r="C477" s="77" t="s">
        <v>0</v>
      </c>
      <c r="D477" s="73"/>
      <c r="E477" s="76">
        <v>78000</v>
      </c>
      <c r="F477" s="76">
        <v>89700</v>
      </c>
      <c r="G477" s="19"/>
    </row>
    <row r="478" spans="1:7" ht="15.75" x14ac:dyDescent="0.25">
      <c r="A478" s="19"/>
      <c r="B478" s="75" t="s">
        <v>446</v>
      </c>
      <c r="C478" s="77" t="s">
        <v>0</v>
      </c>
      <c r="D478" s="73"/>
      <c r="E478" s="76">
        <v>84000</v>
      </c>
      <c r="F478" s="76">
        <v>96600</v>
      </c>
      <c r="G478" s="19"/>
    </row>
    <row r="479" spans="1:7" ht="15.75" x14ac:dyDescent="0.25">
      <c r="A479" s="19"/>
      <c r="B479" s="75" t="s">
        <v>447</v>
      </c>
      <c r="C479" s="77" t="s">
        <v>0</v>
      </c>
      <c r="D479" s="73"/>
      <c r="E479" s="76">
        <v>108800</v>
      </c>
      <c r="F479" s="76">
        <v>124200</v>
      </c>
      <c r="G479" s="19"/>
    </row>
    <row r="480" spans="1:7" ht="15.75" x14ac:dyDescent="0.25">
      <c r="A480" s="19"/>
      <c r="B480" s="75" t="s">
        <v>448</v>
      </c>
      <c r="C480" s="77" t="s">
        <v>0</v>
      </c>
      <c r="D480" s="73"/>
      <c r="E480" s="76">
        <v>162000</v>
      </c>
      <c r="F480" s="76">
        <v>186300</v>
      </c>
      <c r="G480" s="19"/>
    </row>
    <row r="481" spans="1:7" ht="15.75" x14ac:dyDescent="0.25">
      <c r="A481" s="19"/>
      <c r="B481" s="75" t="s">
        <v>449</v>
      </c>
      <c r="C481" s="77" t="s">
        <v>0</v>
      </c>
      <c r="D481" s="73"/>
      <c r="E481" s="76">
        <v>174000</v>
      </c>
      <c r="F481" s="76">
        <v>200100</v>
      </c>
      <c r="G481" s="19"/>
    </row>
    <row r="482" spans="1:7" ht="15.75" x14ac:dyDescent="0.25">
      <c r="A482" s="19"/>
      <c r="B482" s="75" t="s">
        <v>450</v>
      </c>
      <c r="C482" s="77" t="s">
        <v>0</v>
      </c>
      <c r="D482" s="73"/>
      <c r="E482" s="76">
        <v>216000</v>
      </c>
      <c r="F482" s="76">
        <v>248400</v>
      </c>
      <c r="G482" s="19"/>
    </row>
    <row r="483" spans="1:7" ht="15.75" x14ac:dyDescent="0.25">
      <c r="A483" s="19"/>
      <c r="B483" s="75" t="s">
        <v>452</v>
      </c>
      <c r="C483" s="77" t="s">
        <v>0</v>
      </c>
      <c r="D483" s="73"/>
      <c r="E483" s="76">
        <v>318000</v>
      </c>
      <c r="F483" s="76">
        <v>365700</v>
      </c>
      <c r="G483" s="19"/>
    </row>
    <row r="484" spans="1:7" ht="15.75" x14ac:dyDescent="0.25">
      <c r="A484" s="19"/>
      <c r="B484" s="75" t="s">
        <v>451</v>
      </c>
      <c r="C484" s="77" t="s">
        <v>0</v>
      </c>
      <c r="D484" s="73"/>
      <c r="E484" s="76">
        <v>330000</v>
      </c>
      <c r="F484" s="76">
        <v>379500</v>
      </c>
      <c r="G484" s="19"/>
    </row>
    <row r="485" spans="1:7" ht="15.75" x14ac:dyDescent="0.25">
      <c r="A485" s="19"/>
      <c r="B485" s="75" t="s">
        <v>453</v>
      </c>
      <c r="C485" s="77" t="s">
        <v>0</v>
      </c>
      <c r="D485" s="73"/>
      <c r="E485" s="76">
        <v>372000</v>
      </c>
      <c r="F485" s="76">
        <v>427800</v>
      </c>
      <c r="G485" s="19"/>
    </row>
    <row r="486" spans="1:7" ht="15.75" x14ac:dyDescent="0.25">
      <c r="A486" s="19"/>
      <c r="B486" s="75" t="s">
        <v>454</v>
      </c>
      <c r="C486" s="77" t="s">
        <v>0</v>
      </c>
      <c r="D486" s="73"/>
      <c r="E486" s="76">
        <v>2898000</v>
      </c>
      <c r="F486" s="76">
        <v>3332700</v>
      </c>
      <c r="G486" s="21"/>
    </row>
    <row r="487" spans="1:7" ht="15.75" x14ac:dyDescent="0.25">
      <c r="A487" s="19"/>
      <c r="B487" s="75" t="s">
        <v>455</v>
      </c>
      <c r="C487" s="77" t="s">
        <v>0</v>
      </c>
      <c r="D487" s="73"/>
      <c r="E487" s="76">
        <v>828000</v>
      </c>
      <c r="F487" s="76">
        <v>952000</v>
      </c>
      <c r="G487" s="21"/>
    </row>
    <row r="488" spans="1:7" ht="15.75" x14ac:dyDescent="0.25">
      <c r="A488" s="19"/>
      <c r="B488" s="75" t="s">
        <v>456</v>
      </c>
      <c r="C488" s="77" t="s">
        <v>0</v>
      </c>
      <c r="D488" s="73"/>
      <c r="E488" s="76">
        <v>828000</v>
      </c>
      <c r="F488" s="76">
        <v>952000</v>
      </c>
      <c r="G488" s="21"/>
    </row>
    <row r="489" spans="1:7" ht="15.75" x14ac:dyDescent="0.25">
      <c r="A489" s="19"/>
      <c r="B489" s="75" t="s">
        <v>457</v>
      </c>
      <c r="C489" s="77" t="s">
        <v>0</v>
      </c>
      <c r="D489" s="73"/>
      <c r="E489" s="76">
        <v>1518000</v>
      </c>
      <c r="F489" s="76">
        <v>1745700</v>
      </c>
      <c r="G489" s="21"/>
    </row>
    <row r="490" spans="1:7" ht="15.75" x14ac:dyDescent="0.25">
      <c r="A490" s="19"/>
      <c r="B490" s="75" t="s">
        <v>458</v>
      </c>
      <c r="C490" s="77" t="s">
        <v>0</v>
      </c>
      <c r="D490" s="73"/>
      <c r="E490" s="76">
        <v>1518000</v>
      </c>
      <c r="F490" s="76">
        <v>1745700</v>
      </c>
      <c r="G490" s="21"/>
    </row>
    <row r="491" spans="1:7" ht="18" customHeight="1" x14ac:dyDescent="0.25">
      <c r="A491" s="19"/>
      <c r="B491" s="75" t="s">
        <v>459</v>
      </c>
      <c r="C491" s="77" t="s">
        <v>0</v>
      </c>
      <c r="D491" s="73"/>
      <c r="E491" s="76">
        <v>828000</v>
      </c>
      <c r="F491" s="76">
        <v>952000</v>
      </c>
      <c r="G491" s="21"/>
    </row>
    <row r="492" spans="1:7" ht="17.25" customHeight="1" x14ac:dyDescent="0.25">
      <c r="A492" s="19"/>
      <c r="B492" s="75" t="s">
        <v>460</v>
      </c>
      <c r="C492" s="77" t="s">
        <v>0</v>
      </c>
      <c r="D492" s="73"/>
      <c r="E492" s="76">
        <v>1518000</v>
      </c>
      <c r="F492" s="76">
        <v>1745700</v>
      </c>
      <c r="G492" s="21"/>
    </row>
    <row r="493" spans="1:7" ht="17.25" customHeight="1" x14ac:dyDescent="0.25">
      <c r="A493" s="19"/>
      <c r="B493" s="75" t="s">
        <v>461</v>
      </c>
      <c r="C493" s="77" t="s">
        <v>0</v>
      </c>
      <c r="D493" s="73"/>
      <c r="E493" s="76">
        <v>84000</v>
      </c>
      <c r="F493" s="76">
        <v>96600</v>
      </c>
      <c r="G493" s="19"/>
    </row>
    <row r="494" spans="1:7" ht="16.5" customHeight="1" x14ac:dyDescent="0.25">
      <c r="A494" s="19"/>
      <c r="B494" s="50" t="s">
        <v>465</v>
      </c>
      <c r="C494" s="20"/>
      <c r="D494" s="50"/>
      <c r="E494" s="50"/>
      <c r="F494" s="50"/>
      <c r="G494" s="19"/>
    </row>
    <row r="495" spans="1:7" ht="15.75" customHeight="1" x14ac:dyDescent="0.25">
      <c r="A495" s="19"/>
      <c r="B495" s="75" t="s">
        <v>466</v>
      </c>
      <c r="C495" s="77" t="s">
        <v>0</v>
      </c>
      <c r="D495" s="75"/>
      <c r="E495" s="79">
        <v>2040000</v>
      </c>
      <c r="F495" s="79">
        <v>2346000</v>
      </c>
      <c r="G495" s="21"/>
    </row>
    <row r="496" spans="1:7" ht="16.5" customHeight="1" x14ac:dyDescent="0.25">
      <c r="A496" s="19"/>
      <c r="B496" s="75" t="s">
        <v>467</v>
      </c>
      <c r="C496" s="77" t="s">
        <v>0</v>
      </c>
      <c r="D496" s="75"/>
      <c r="E496" s="79">
        <v>3000000</v>
      </c>
      <c r="F496" s="79">
        <v>3450000</v>
      </c>
      <c r="G496" s="21"/>
    </row>
    <row r="497" spans="1:8" ht="16.5" customHeight="1" x14ac:dyDescent="0.25">
      <c r="A497" s="19"/>
      <c r="B497" s="75" t="s">
        <v>468</v>
      </c>
      <c r="C497" s="77" t="s">
        <v>0</v>
      </c>
      <c r="D497" s="75"/>
      <c r="E497" s="79">
        <v>3600000</v>
      </c>
      <c r="F497" s="79">
        <v>4140000</v>
      </c>
      <c r="G497" s="21"/>
    </row>
    <row r="498" spans="1:8" ht="16.5" customHeight="1" x14ac:dyDescent="0.25">
      <c r="A498" s="19"/>
      <c r="B498" s="75" t="s">
        <v>469</v>
      </c>
      <c r="C498" s="77" t="s">
        <v>0</v>
      </c>
      <c r="D498" s="75"/>
      <c r="E498" s="79">
        <v>2640000</v>
      </c>
      <c r="F498" s="79">
        <v>3036000</v>
      </c>
      <c r="G498" s="21"/>
    </row>
    <row r="499" spans="1:8" ht="15.75" x14ac:dyDescent="0.25">
      <c r="A499" s="19"/>
      <c r="B499" s="75" t="s">
        <v>470</v>
      </c>
      <c r="C499" s="77" t="s">
        <v>0</v>
      </c>
      <c r="D499" s="75"/>
      <c r="E499" s="79">
        <v>3600000</v>
      </c>
      <c r="F499" s="79">
        <v>4140000</v>
      </c>
      <c r="G499" s="21"/>
      <c r="H499" s="7"/>
    </row>
    <row r="500" spans="1:8" ht="15.75" x14ac:dyDescent="0.25">
      <c r="A500" s="19"/>
      <c r="B500" s="75" t="s">
        <v>471</v>
      </c>
      <c r="C500" s="77" t="s">
        <v>0</v>
      </c>
      <c r="D500" s="75"/>
      <c r="E500" s="79">
        <v>4440000</v>
      </c>
      <c r="F500" s="79">
        <v>5106000</v>
      </c>
      <c r="G500" s="21"/>
      <c r="H500" s="7"/>
    </row>
    <row r="501" spans="1:8" ht="15.75" x14ac:dyDescent="0.25">
      <c r="A501" s="19"/>
      <c r="B501" s="75" t="s">
        <v>472</v>
      </c>
      <c r="C501" s="77" t="s">
        <v>0</v>
      </c>
      <c r="D501" s="75"/>
      <c r="E501" s="79">
        <v>4800000</v>
      </c>
      <c r="F501" s="79">
        <v>5520000</v>
      </c>
      <c r="G501" s="21"/>
      <c r="H501" s="7"/>
    </row>
    <row r="502" spans="1:8" ht="15.75" x14ac:dyDescent="0.25">
      <c r="A502" s="19"/>
      <c r="B502" s="75" t="s">
        <v>473</v>
      </c>
      <c r="C502" s="77" t="s">
        <v>0</v>
      </c>
      <c r="D502" s="75"/>
      <c r="E502" s="79">
        <v>7200000</v>
      </c>
      <c r="F502" s="79">
        <v>8280000</v>
      </c>
      <c r="G502" s="21"/>
      <c r="H502" s="7"/>
    </row>
    <row r="503" spans="1:8" ht="15.75" x14ac:dyDescent="0.25">
      <c r="A503" s="19"/>
      <c r="B503" s="75" t="s">
        <v>474</v>
      </c>
      <c r="C503" s="77" t="s">
        <v>0</v>
      </c>
      <c r="D503" s="75"/>
      <c r="E503" s="79">
        <v>12000000</v>
      </c>
      <c r="F503" s="79">
        <v>13800000</v>
      </c>
      <c r="G503" s="21"/>
      <c r="H503" s="7"/>
    </row>
    <row r="504" spans="1:8" ht="15.75" x14ac:dyDescent="0.25">
      <c r="A504" s="32"/>
      <c r="B504" s="33"/>
      <c r="C504" s="34"/>
      <c r="D504" s="35"/>
      <c r="E504" s="36"/>
      <c r="F504" s="37"/>
      <c r="G504" s="35"/>
      <c r="H504" s="7"/>
    </row>
    <row r="505" spans="1:8" ht="15.75" x14ac:dyDescent="0.25">
      <c r="A505" s="32"/>
      <c r="B505" s="33"/>
      <c r="C505" s="34"/>
      <c r="D505" s="35"/>
      <c r="E505" s="36"/>
      <c r="F505" s="37"/>
      <c r="G505" s="35"/>
      <c r="H505" s="7"/>
    </row>
    <row r="506" spans="1:8" ht="15.75" x14ac:dyDescent="0.25">
      <c r="A506" s="32"/>
      <c r="B506" s="33"/>
      <c r="C506" s="34"/>
      <c r="D506" s="35"/>
      <c r="E506" s="36"/>
      <c r="F506" s="37"/>
      <c r="G506" s="35"/>
      <c r="H506" s="7"/>
    </row>
    <row r="507" spans="1:8" ht="15.75" x14ac:dyDescent="0.25">
      <c r="A507" s="32"/>
      <c r="B507" s="33"/>
      <c r="C507" s="34"/>
      <c r="D507" s="35"/>
      <c r="E507" s="36"/>
      <c r="F507" s="37"/>
      <c r="G507" s="35"/>
      <c r="H507" s="7"/>
    </row>
    <row r="508" spans="1:8" ht="15.75" x14ac:dyDescent="0.25">
      <c r="A508" s="32"/>
      <c r="B508" s="33"/>
      <c r="C508" s="34"/>
      <c r="D508" s="35"/>
      <c r="E508" s="36"/>
      <c r="F508" s="37"/>
      <c r="G508" s="35"/>
      <c r="H508" s="7"/>
    </row>
    <row r="509" spans="1:8" ht="15.75" x14ac:dyDescent="0.25">
      <c r="A509" s="32"/>
      <c r="B509" s="33"/>
      <c r="C509" s="34"/>
      <c r="D509" s="35"/>
      <c r="E509" s="36"/>
      <c r="F509" s="37"/>
      <c r="G509" s="35"/>
      <c r="H509" s="7"/>
    </row>
    <row r="510" spans="1:8" ht="15.75" x14ac:dyDescent="0.25">
      <c r="A510" s="32"/>
      <c r="B510" s="33"/>
      <c r="C510" s="34"/>
      <c r="D510" s="35"/>
      <c r="E510" s="36"/>
      <c r="F510" s="37"/>
      <c r="G510" s="35"/>
      <c r="H510" s="7"/>
    </row>
    <row r="511" spans="1:8" ht="15.75" x14ac:dyDescent="0.25">
      <c r="A511" s="32"/>
      <c r="B511" s="33"/>
      <c r="C511" s="34"/>
      <c r="D511" s="35"/>
      <c r="E511" s="36"/>
      <c r="F511" s="37"/>
      <c r="G511" s="35"/>
      <c r="H511" s="7"/>
    </row>
    <row r="512" spans="1:8" ht="15.75" x14ac:dyDescent="0.25">
      <c r="A512" s="32"/>
      <c r="B512" s="33"/>
      <c r="C512" s="34"/>
      <c r="D512" s="35"/>
      <c r="E512" s="36"/>
      <c r="F512" s="37"/>
      <c r="G512" s="35"/>
      <c r="H512" s="7"/>
    </row>
    <row r="513" spans="1:8" ht="15.75" x14ac:dyDescent="0.25">
      <c r="A513" s="32"/>
      <c r="B513" s="33"/>
      <c r="C513" s="34"/>
      <c r="D513" s="35"/>
      <c r="E513" s="36"/>
      <c r="F513" s="37"/>
      <c r="G513" s="35"/>
      <c r="H513" s="7"/>
    </row>
    <row r="514" spans="1:8" ht="15.75" x14ac:dyDescent="0.25">
      <c r="A514" s="32"/>
      <c r="B514" s="33"/>
      <c r="C514" s="34"/>
      <c r="D514" s="35"/>
      <c r="E514" s="36"/>
      <c r="F514" s="38"/>
      <c r="G514" s="35"/>
      <c r="H514" s="7"/>
    </row>
    <row r="515" spans="1:8" ht="15.75" x14ac:dyDescent="0.25">
      <c r="A515" s="32"/>
      <c r="B515" s="33"/>
      <c r="C515" s="34"/>
      <c r="D515" s="35"/>
      <c r="E515" s="36"/>
      <c r="F515" s="37"/>
      <c r="G515" s="35"/>
      <c r="H515" s="7"/>
    </row>
    <row r="516" spans="1:8" ht="15.75" x14ac:dyDescent="0.25">
      <c r="A516" s="32"/>
      <c r="B516" s="33"/>
      <c r="C516" s="34"/>
      <c r="D516" s="35"/>
      <c r="E516" s="36"/>
      <c r="F516" s="37"/>
      <c r="G516" s="35"/>
      <c r="H516" s="7"/>
    </row>
    <row r="517" spans="1:8" ht="15.75" x14ac:dyDescent="0.25">
      <c r="A517" s="32"/>
      <c r="B517" s="33"/>
      <c r="C517" s="34"/>
      <c r="D517" s="35"/>
      <c r="E517" s="36"/>
      <c r="F517" s="37"/>
      <c r="G517" s="35"/>
      <c r="H517" s="7"/>
    </row>
    <row r="518" spans="1:8" ht="15.75" x14ac:dyDescent="0.25">
      <c r="A518" s="32"/>
      <c r="B518" s="33"/>
      <c r="C518" s="34"/>
      <c r="D518" s="35"/>
      <c r="E518" s="36"/>
      <c r="F518" s="37"/>
      <c r="G518" s="35"/>
      <c r="H518" s="7"/>
    </row>
    <row r="519" spans="1:8" ht="15.75" x14ac:dyDescent="0.25">
      <c r="A519" s="32"/>
      <c r="B519" s="33"/>
      <c r="C519" s="34"/>
      <c r="D519" s="35"/>
      <c r="E519" s="36"/>
      <c r="F519" s="37"/>
      <c r="G519" s="35"/>
      <c r="H519" s="7"/>
    </row>
    <row r="520" spans="1:8" ht="15.75" x14ac:dyDescent="0.25">
      <c r="A520" s="32"/>
      <c r="B520" s="33"/>
      <c r="C520" s="34"/>
      <c r="D520" s="35"/>
      <c r="E520" s="36"/>
      <c r="F520" s="37"/>
      <c r="G520" s="35"/>
      <c r="H520" s="7"/>
    </row>
    <row r="521" spans="1:8" ht="15.75" x14ac:dyDescent="0.25">
      <c r="A521" s="32"/>
      <c r="B521" s="33"/>
      <c r="C521" s="34"/>
      <c r="D521" s="35"/>
      <c r="E521" s="36"/>
      <c r="F521" s="37"/>
      <c r="G521" s="35"/>
      <c r="H521" s="7"/>
    </row>
    <row r="522" spans="1:8" ht="15.75" x14ac:dyDescent="0.25">
      <c r="A522" s="32"/>
      <c r="B522" s="33"/>
      <c r="C522" s="34"/>
      <c r="D522" s="35"/>
      <c r="E522" s="36"/>
      <c r="F522" s="37"/>
      <c r="G522" s="35"/>
      <c r="H522" s="7"/>
    </row>
    <row r="523" spans="1:8" ht="15.75" x14ac:dyDescent="0.25">
      <c r="A523" s="32"/>
      <c r="B523" s="33"/>
      <c r="C523" s="34"/>
      <c r="D523" s="35"/>
      <c r="E523" s="36"/>
      <c r="F523" s="37"/>
      <c r="G523" s="35"/>
      <c r="H523" s="7"/>
    </row>
    <row r="524" spans="1:8" ht="15.75" x14ac:dyDescent="0.25">
      <c r="A524" s="32"/>
      <c r="B524" s="33"/>
      <c r="C524" s="34"/>
      <c r="D524" s="35"/>
      <c r="E524" s="36"/>
      <c r="F524" s="37"/>
      <c r="G524" s="35"/>
      <c r="H524" s="7"/>
    </row>
    <row r="525" spans="1:8" ht="15.75" x14ac:dyDescent="0.25">
      <c r="A525" s="32"/>
      <c r="B525" s="33"/>
      <c r="C525" s="34"/>
      <c r="D525" s="35"/>
      <c r="E525" s="36"/>
      <c r="F525" s="37"/>
      <c r="G525" s="35"/>
      <c r="H525" s="7"/>
    </row>
    <row r="526" spans="1:8" ht="15.75" x14ac:dyDescent="0.25">
      <c r="A526" s="32"/>
      <c r="B526" s="33"/>
      <c r="C526" s="34"/>
      <c r="D526" s="35"/>
      <c r="E526" s="36"/>
      <c r="F526" s="37"/>
      <c r="G526" s="35"/>
      <c r="H526" s="7"/>
    </row>
    <row r="527" spans="1:8" ht="15.75" x14ac:dyDescent="0.25">
      <c r="A527" s="32"/>
      <c r="B527" s="33"/>
      <c r="C527" s="34"/>
      <c r="D527" s="35"/>
      <c r="E527" s="36"/>
      <c r="F527" s="37"/>
      <c r="G527" s="35"/>
      <c r="H527" s="7"/>
    </row>
    <row r="528" spans="1:8" ht="15.75" x14ac:dyDescent="0.25">
      <c r="A528" s="32"/>
      <c r="B528" s="33"/>
      <c r="C528" s="34"/>
      <c r="D528" s="35"/>
      <c r="E528" s="36"/>
      <c r="F528" s="37"/>
      <c r="G528" s="35"/>
      <c r="H528" s="7"/>
    </row>
    <row r="529" spans="1:8" ht="15.75" x14ac:dyDescent="0.25">
      <c r="A529" s="32"/>
      <c r="B529" s="33"/>
      <c r="C529" s="34"/>
      <c r="D529" s="35"/>
      <c r="E529" s="36"/>
      <c r="F529" s="37"/>
      <c r="G529" s="35"/>
      <c r="H529" s="7"/>
    </row>
    <row r="530" spans="1:8" ht="15.75" x14ac:dyDescent="0.25">
      <c r="A530" s="32"/>
      <c r="B530" s="33"/>
      <c r="C530" s="34"/>
      <c r="D530" s="35"/>
      <c r="E530" s="36"/>
      <c r="F530" s="37"/>
      <c r="G530" s="35"/>
      <c r="H530" s="7"/>
    </row>
    <row r="531" spans="1:8" ht="15.75" x14ac:dyDescent="0.25">
      <c r="A531" s="32"/>
      <c r="B531" s="33"/>
      <c r="C531" s="34"/>
      <c r="D531" s="35"/>
      <c r="E531" s="36"/>
      <c r="F531" s="37"/>
      <c r="G531" s="35"/>
      <c r="H531" s="7"/>
    </row>
    <row r="532" spans="1:8" ht="15.75" x14ac:dyDescent="0.25">
      <c r="A532" s="32"/>
      <c r="B532" s="33"/>
      <c r="C532" s="34"/>
      <c r="D532" s="35"/>
      <c r="E532" s="36"/>
      <c r="F532" s="37"/>
      <c r="G532" s="35"/>
      <c r="H532" s="7"/>
    </row>
    <row r="533" spans="1:8" ht="15.75" x14ac:dyDescent="0.25">
      <c r="A533" s="32"/>
      <c r="B533" s="33"/>
      <c r="C533" s="34"/>
      <c r="D533" s="35"/>
      <c r="E533" s="36"/>
      <c r="F533" s="37"/>
      <c r="G533" s="35"/>
      <c r="H533" s="7"/>
    </row>
    <row r="534" spans="1:8" ht="15.75" x14ac:dyDescent="0.25">
      <c r="A534" s="32"/>
      <c r="B534" s="33"/>
      <c r="C534" s="34"/>
      <c r="D534" s="35"/>
      <c r="E534" s="36"/>
      <c r="F534" s="37"/>
      <c r="G534" s="35"/>
      <c r="H534" s="7"/>
    </row>
    <row r="535" spans="1:8" ht="15.75" x14ac:dyDescent="0.25">
      <c r="A535" s="32"/>
      <c r="B535" s="33"/>
      <c r="C535" s="34"/>
      <c r="D535" s="35"/>
      <c r="E535" s="36"/>
      <c r="F535" s="37"/>
      <c r="G535" s="35"/>
      <c r="H535" s="7"/>
    </row>
    <row r="536" spans="1:8" ht="15.75" x14ac:dyDescent="0.25">
      <c r="A536" s="32"/>
      <c r="B536" s="33"/>
      <c r="C536" s="34"/>
      <c r="D536" s="35"/>
      <c r="E536" s="36"/>
      <c r="F536" s="37"/>
      <c r="G536" s="35"/>
      <c r="H536" s="7"/>
    </row>
    <row r="537" spans="1:8" ht="15.75" x14ac:dyDescent="0.25">
      <c r="A537" s="32"/>
      <c r="B537" s="33"/>
      <c r="C537" s="34"/>
      <c r="D537" s="35"/>
      <c r="E537" s="36"/>
      <c r="F537" s="37"/>
      <c r="G537" s="35"/>
      <c r="H537" s="7"/>
    </row>
    <row r="538" spans="1:8" ht="15.75" x14ac:dyDescent="0.25">
      <c r="A538" s="32"/>
      <c r="B538" s="33"/>
      <c r="C538" s="34"/>
      <c r="D538" s="35"/>
      <c r="E538" s="36"/>
      <c r="F538" s="37"/>
      <c r="G538" s="35"/>
      <c r="H538" s="7"/>
    </row>
    <row r="539" spans="1:8" ht="15.75" x14ac:dyDescent="0.25">
      <c r="A539" s="32"/>
      <c r="B539" s="33"/>
      <c r="C539" s="34"/>
      <c r="D539" s="35"/>
      <c r="E539" s="36"/>
      <c r="F539" s="37"/>
      <c r="G539" s="35"/>
      <c r="H539" s="7"/>
    </row>
    <row r="540" spans="1:8" ht="15.75" x14ac:dyDescent="0.25">
      <c r="A540" s="32"/>
      <c r="B540" s="33"/>
      <c r="C540" s="34"/>
      <c r="D540" s="35"/>
      <c r="E540" s="36"/>
      <c r="F540" s="37"/>
      <c r="G540" s="35"/>
      <c r="H540" s="7"/>
    </row>
    <row r="541" spans="1:8" ht="15.75" x14ac:dyDescent="0.25">
      <c r="A541" s="32"/>
      <c r="B541" s="33"/>
      <c r="C541" s="34"/>
      <c r="D541" s="35"/>
      <c r="E541" s="36"/>
      <c r="F541" s="37"/>
      <c r="G541" s="35"/>
      <c r="H541" s="7"/>
    </row>
    <row r="542" spans="1:8" ht="15.75" x14ac:dyDescent="0.25">
      <c r="A542" s="32"/>
      <c r="B542" s="33"/>
      <c r="C542" s="34"/>
      <c r="D542" s="35"/>
      <c r="E542" s="36"/>
      <c r="F542" s="37"/>
      <c r="G542" s="35"/>
      <c r="H542" s="7"/>
    </row>
    <row r="543" spans="1:8" ht="15.75" x14ac:dyDescent="0.25">
      <c r="A543" s="32"/>
      <c r="B543" s="33"/>
      <c r="C543" s="34"/>
      <c r="D543" s="35"/>
      <c r="E543" s="36"/>
      <c r="F543" s="38"/>
      <c r="G543" s="35"/>
      <c r="H543" s="7"/>
    </row>
    <row r="544" spans="1:8" ht="15.75" x14ac:dyDescent="0.25">
      <c r="A544" s="32"/>
      <c r="B544" s="33"/>
      <c r="C544" s="34"/>
      <c r="D544" s="35"/>
      <c r="E544" s="36"/>
      <c r="F544" s="37"/>
      <c r="G544" s="35"/>
      <c r="H544" s="7"/>
    </row>
    <row r="545" spans="1:8" ht="15.75" x14ac:dyDescent="0.25">
      <c r="A545" s="32"/>
      <c r="B545" s="33"/>
      <c r="C545" s="34"/>
      <c r="D545" s="35"/>
      <c r="E545" s="36"/>
      <c r="F545" s="37"/>
      <c r="G545" s="35"/>
      <c r="H545" s="7"/>
    </row>
    <row r="546" spans="1:8" ht="15.75" x14ac:dyDescent="0.25">
      <c r="A546" s="32"/>
      <c r="B546" s="33"/>
      <c r="C546" s="34"/>
      <c r="D546" s="35"/>
      <c r="E546" s="36"/>
      <c r="F546" s="37"/>
      <c r="G546" s="35"/>
      <c r="H546" s="7"/>
    </row>
    <row r="547" spans="1:8" ht="15.75" x14ac:dyDescent="0.25">
      <c r="A547" s="32"/>
      <c r="B547" s="33"/>
      <c r="C547" s="34"/>
      <c r="D547" s="35"/>
      <c r="E547" s="36"/>
      <c r="F547" s="37"/>
      <c r="G547" s="35"/>
      <c r="H547" s="7"/>
    </row>
    <row r="548" spans="1:8" ht="15.75" x14ac:dyDescent="0.25">
      <c r="A548" s="32"/>
      <c r="B548" s="33"/>
      <c r="C548" s="34"/>
      <c r="D548" s="35"/>
      <c r="E548" s="36"/>
      <c r="F548" s="37"/>
      <c r="G548" s="35"/>
      <c r="H548" s="7"/>
    </row>
    <row r="549" spans="1:8" ht="15.75" x14ac:dyDescent="0.25">
      <c r="A549" s="32"/>
      <c r="B549" s="33"/>
      <c r="C549" s="34"/>
      <c r="D549" s="35"/>
      <c r="E549" s="36"/>
      <c r="F549" s="37"/>
      <c r="G549" s="35"/>
      <c r="H549" s="7"/>
    </row>
    <row r="550" spans="1:8" ht="15.75" x14ac:dyDescent="0.25">
      <c r="A550" s="32"/>
      <c r="B550" s="33"/>
      <c r="C550" s="34"/>
      <c r="D550" s="35"/>
      <c r="E550" s="36"/>
      <c r="F550" s="37"/>
      <c r="G550" s="35"/>
      <c r="H550" s="7"/>
    </row>
    <row r="551" spans="1:8" ht="15.75" x14ac:dyDescent="0.25">
      <c r="A551" s="32"/>
      <c r="B551" s="33"/>
      <c r="C551" s="34"/>
      <c r="D551" s="35"/>
      <c r="E551" s="36"/>
      <c r="F551" s="37"/>
      <c r="G551" s="35"/>
      <c r="H551" s="7"/>
    </row>
    <row r="552" spans="1:8" ht="15.75" x14ac:dyDescent="0.25">
      <c r="A552" s="32"/>
      <c r="B552" s="33"/>
      <c r="C552" s="34"/>
      <c r="D552" s="35"/>
      <c r="E552" s="36"/>
      <c r="F552" s="37"/>
      <c r="G552" s="35"/>
      <c r="H552" s="7"/>
    </row>
    <row r="553" spans="1:8" ht="15.75" x14ac:dyDescent="0.25">
      <c r="A553" s="32"/>
      <c r="B553" s="33"/>
      <c r="C553" s="34"/>
      <c r="D553" s="35"/>
      <c r="E553" s="36"/>
      <c r="F553" s="37"/>
      <c r="G553" s="35"/>
      <c r="H553" s="7"/>
    </row>
    <row r="554" spans="1:8" ht="15.75" x14ac:dyDescent="0.25">
      <c r="A554" s="32"/>
      <c r="B554" s="33"/>
      <c r="C554" s="34"/>
      <c r="D554" s="35"/>
      <c r="E554" s="36"/>
      <c r="F554" s="37"/>
      <c r="G554" s="35"/>
      <c r="H554" s="7"/>
    </row>
    <row r="555" spans="1:8" ht="15.75" x14ac:dyDescent="0.25">
      <c r="A555" s="32"/>
      <c r="B555" s="33"/>
      <c r="C555" s="34"/>
      <c r="D555" s="35"/>
      <c r="E555" s="36"/>
      <c r="F555" s="37"/>
      <c r="G555" s="35"/>
      <c r="H555" s="7"/>
    </row>
    <row r="556" spans="1:8" ht="15.75" x14ac:dyDescent="0.25">
      <c r="A556" s="32"/>
      <c r="B556" s="33"/>
      <c r="C556" s="34"/>
      <c r="D556" s="35"/>
      <c r="E556" s="36"/>
      <c r="F556" s="37"/>
      <c r="G556" s="35"/>
      <c r="H556" s="7"/>
    </row>
    <row r="557" spans="1:8" ht="15.75" x14ac:dyDescent="0.25">
      <c r="A557" s="32"/>
      <c r="B557" s="33"/>
      <c r="C557" s="34"/>
      <c r="D557" s="35"/>
      <c r="E557" s="36"/>
      <c r="F557" s="37"/>
      <c r="G557" s="35"/>
      <c r="H557" s="7"/>
    </row>
    <row r="558" spans="1:8" ht="15.75" x14ac:dyDescent="0.25">
      <c r="A558" s="32"/>
      <c r="B558" s="33"/>
      <c r="C558" s="34"/>
      <c r="D558" s="35"/>
      <c r="E558" s="36"/>
      <c r="F558" s="37"/>
      <c r="G558" s="35"/>
      <c r="H558" s="7"/>
    </row>
    <row r="559" spans="1:8" ht="15.75" x14ac:dyDescent="0.25">
      <c r="A559" s="32"/>
      <c r="B559" s="33"/>
      <c r="C559" s="34"/>
      <c r="D559" s="35"/>
      <c r="E559" s="36"/>
      <c r="F559" s="37"/>
      <c r="G559" s="35"/>
      <c r="H559" s="7"/>
    </row>
    <row r="560" spans="1:8" ht="15.75" x14ac:dyDescent="0.25">
      <c r="A560" s="32"/>
      <c r="B560" s="33"/>
      <c r="C560" s="34"/>
      <c r="D560" s="35"/>
      <c r="E560" s="36"/>
      <c r="F560" s="37"/>
      <c r="G560" s="35"/>
      <c r="H560" s="7"/>
    </row>
    <row r="561" spans="1:8" ht="15.75" x14ac:dyDescent="0.25">
      <c r="A561" s="32"/>
      <c r="B561" s="33"/>
      <c r="C561" s="34"/>
      <c r="D561" s="35"/>
      <c r="E561" s="36"/>
      <c r="F561" s="37"/>
      <c r="G561" s="35"/>
      <c r="H561" s="7"/>
    </row>
    <row r="562" spans="1:8" ht="15.75" x14ac:dyDescent="0.25">
      <c r="A562" s="32"/>
      <c r="B562" s="33"/>
      <c r="C562" s="34"/>
      <c r="D562" s="32"/>
      <c r="E562" s="36"/>
      <c r="F562" s="37"/>
      <c r="G562" s="35"/>
    </row>
    <row r="563" spans="1:8" ht="15.75" x14ac:dyDescent="0.25">
      <c r="A563" s="32"/>
      <c r="B563" s="33"/>
      <c r="C563" s="34"/>
      <c r="D563" s="32"/>
      <c r="E563" s="36"/>
      <c r="F563" s="37"/>
      <c r="G563" s="35"/>
    </row>
    <row r="564" spans="1:8" ht="15.75" x14ac:dyDescent="0.25">
      <c r="A564" s="32"/>
      <c r="B564" s="33"/>
      <c r="C564" s="34"/>
      <c r="D564" s="32"/>
      <c r="E564" s="36"/>
      <c r="F564" s="37"/>
      <c r="G564" s="35"/>
    </row>
    <row r="565" spans="1:8" ht="15.75" x14ac:dyDescent="0.25">
      <c r="A565" s="32"/>
      <c r="B565" s="33"/>
      <c r="C565" s="34"/>
      <c r="D565" s="32"/>
      <c r="E565" s="36"/>
      <c r="F565" s="37"/>
      <c r="G565" s="35"/>
    </row>
    <row r="566" spans="1:8" ht="15.75" x14ac:dyDescent="0.25">
      <c r="A566" s="32"/>
      <c r="B566" s="33"/>
      <c r="C566" s="34"/>
      <c r="D566" s="32"/>
      <c r="E566" s="36"/>
      <c r="F566" s="37"/>
      <c r="G566" s="35"/>
    </row>
    <row r="567" spans="1:8" ht="15.75" x14ac:dyDescent="0.25">
      <c r="A567" s="32"/>
      <c r="B567" s="33"/>
      <c r="C567" s="34"/>
      <c r="D567" s="32"/>
      <c r="E567" s="36"/>
      <c r="F567" s="37"/>
      <c r="G567" s="35"/>
    </row>
    <row r="568" spans="1:8" ht="15.75" x14ac:dyDescent="0.25">
      <c r="A568" s="32"/>
      <c r="B568" s="33"/>
      <c r="C568" s="34"/>
      <c r="D568" s="32"/>
      <c r="E568" s="36"/>
      <c r="F568" s="37"/>
      <c r="G568" s="35"/>
    </row>
    <row r="569" spans="1:8" ht="15.75" x14ac:dyDescent="0.25">
      <c r="A569" s="32"/>
      <c r="B569" s="33"/>
      <c r="C569" s="34"/>
      <c r="D569" s="32"/>
      <c r="E569" s="36"/>
      <c r="F569" s="37"/>
      <c r="G569" s="35"/>
    </row>
    <row r="570" spans="1:8" ht="15.75" x14ac:dyDescent="0.25">
      <c r="A570" s="32"/>
      <c r="B570" s="33"/>
      <c r="C570" s="34"/>
      <c r="D570" s="32"/>
      <c r="E570" s="36"/>
      <c r="F570" s="37"/>
      <c r="G570" s="35"/>
    </row>
    <row r="571" spans="1:8" ht="15.75" x14ac:dyDescent="0.25">
      <c r="A571" s="32"/>
      <c r="B571" s="33"/>
      <c r="C571" s="34"/>
      <c r="D571" s="32"/>
      <c r="E571" s="36"/>
      <c r="F571" s="37"/>
      <c r="G571" s="35"/>
    </row>
    <row r="572" spans="1:8" ht="15.75" x14ac:dyDescent="0.25">
      <c r="A572" s="32"/>
      <c r="B572" s="33"/>
      <c r="C572" s="34"/>
      <c r="D572" s="32"/>
      <c r="E572" s="36"/>
      <c r="F572" s="37"/>
      <c r="G572" s="35"/>
    </row>
    <row r="573" spans="1:8" ht="15.75" x14ac:dyDescent="0.25">
      <c r="A573" s="32"/>
      <c r="B573" s="33"/>
      <c r="C573" s="34"/>
      <c r="D573" s="32"/>
      <c r="E573" s="36"/>
      <c r="F573" s="37"/>
      <c r="G573" s="35"/>
    </row>
    <row r="574" spans="1:8" ht="15.75" x14ac:dyDescent="0.25">
      <c r="A574" s="32"/>
      <c r="B574" s="33"/>
      <c r="C574" s="34"/>
      <c r="D574" s="32"/>
      <c r="E574" s="36"/>
      <c r="F574" s="37"/>
      <c r="G574" s="35"/>
    </row>
    <row r="575" spans="1:8" ht="15.75" x14ac:dyDescent="0.25">
      <c r="A575" s="32"/>
      <c r="B575" s="33"/>
      <c r="C575" s="34"/>
      <c r="D575" s="32"/>
      <c r="E575" s="36"/>
      <c r="F575" s="37"/>
      <c r="G575" s="35"/>
    </row>
    <row r="576" spans="1:8" ht="15.75" x14ac:dyDescent="0.25">
      <c r="A576" s="32"/>
      <c r="B576" s="33"/>
      <c r="C576" s="34"/>
      <c r="D576" s="32"/>
      <c r="E576" s="36"/>
      <c r="F576" s="37"/>
      <c r="G576" s="35"/>
    </row>
    <row r="577" spans="1:7" ht="15.75" x14ac:dyDescent="0.25">
      <c r="A577" s="32"/>
      <c r="B577" s="33"/>
      <c r="C577" s="34"/>
      <c r="D577" s="32"/>
      <c r="E577" s="36"/>
      <c r="F577" s="37"/>
      <c r="G577" s="35"/>
    </row>
    <row r="578" spans="1:7" ht="15.75" x14ac:dyDescent="0.25">
      <c r="A578" s="32"/>
      <c r="B578" s="33"/>
      <c r="C578" s="34"/>
      <c r="D578" s="32"/>
      <c r="E578" s="36"/>
      <c r="F578" s="37"/>
      <c r="G578" s="35"/>
    </row>
    <row r="579" spans="1:7" ht="15.75" x14ac:dyDescent="0.25">
      <c r="A579" s="32"/>
      <c r="B579" s="33"/>
      <c r="C579" s="34"/>
      <c r="D579" s="32"/>
      <c r="E579" s="36"/>
      <c r="F579" s="37"/>
      <c r="G579" s="35"/>
    </row>
    <row r="580" spans="1:7" ht="15.75" x14ac:dyDescent="0.25">
      <c r="A580" s="32"/>
      <c r="B580" s="33"/>
      <c r="C580" s="34"/>
      <c r="D580" s="32"/>
      <c r="E580" s="36"/>
      <c r="F580" s="37"/>
      <c r="G580" s="35"/>
    </row>
    <row r="581" spans="1:7" ht="15.75" x14ac:dyDescent="0.25">
      <c r="A581" s="32"/>
      <c r="B581" s="33"/>
      <c r="C581" s="34"/>
      <c r="D581" s="32"/>
      <c r="E581" s="36"/>
      <c r="F581" s="37"/>
      <c r="G581" s="35"/>
    </row>
    <row r="582" spans="1:7" ht="15.75" x14ac:dyDescent="0.25">
      <c r="A582" s="32"/>
      <c r="B582" s="33"/>
      <c r="C582" s="34"/>
      <c r="D582" s="32"/>
      <c r="E582" s="36"/>
      <c r="F582" s="37"/>
      <c r="G582" s="35"/>
    </row>
    <row r="583" spans="1:7" ht="15.75" x14ac:dyDescent="0.25">
      <c r="A583" s="32"/>
      <c r="B583" s="33"/>
      <c r="C583" s="34"/>
      <c r="D583" s="32"/>
      <c r="E583" s="36"/>
      <c r="F583" s="37"/>
      <c r="G583" s="35"/>
    </row>
    <row r="584" spans="1:7" ht="15.75" x14ac:dyDescent="0.25">
      <c r="A584" s="32"/>
      <c r="B584" s="33"/>
      <c r="C584" s="34"/>
      <c r="D584" s="32"/>
      <c r="E584" s="36"/>
      <c r="F584" s="37"/>
      <c r="G584" s="35"/>
    </row>
    <row r="585" spans="1:7" ht="15.75" x14ac:dyDescent="0.25">
      <c r="A585" s="32"/>
      <c r="B585" s="33"/>
      <c r="C585" s="34"/>
      <c r="D585" s="32"/>
      <c r="E585" s="36"/>
      <c r="F585" s="37"/>
      <c r="G585" s="35"/>
    </row>
    <row r="586" spans="1:7" ht="15.75" x14ac:dyDescent="0.25">
      <c r="A586" s="32"/>
      <c r="B586" s="33"/>
      <c r="C586" s="34"/>
      <c r="D586" s="32"/>
      <c r="E586" s="36"/>
      <c r="F586" s="37"/>
      <c r="G586" s="35"/>
    </row>
    <row r="587" spans="1:7" ht="15.75" x14ac:dyDescent="0.25">
      <c r="A587" s="32"/>
      <c r="B587" s="33"/>
      <c r="C587" s="34"/>
      <c r="D587" s="32"/>
      <c r="E587" s="36"/>
      <c r="F587" s="37"/>
      <c r="G587" s="35"/>
    </row>
    <row r="588" spans="1:7" ht="15.75" x14ac:dyDescent="0.25">
      <c r="A588" s="32"/>
      <c r="B588" s="33"/>
      <c r="C588" s="34"/>
      <c r="D588" s="32"/>
      <c r="E588" s="36"/>
      <c r="F588" s="37"/>
      <c r="G588" s="35"/>
    </row>
    <row r="589" spans="1:7" ht="15.75" x14ac:dyDescent="0.25">
      <c r="A589" s="32"/>
      <c r="B589" s="33"/>
      <c r="C589" s="34"/>
      <c r="D589" s="32"/>
      <c r="E589" s="36"/>
      <c r="F589" s="37"/>
      <c r="G589" s="35"/>
    </row>
    <row r="590" spans="1:7" ht="15.75" x14ac:dyDescent="0.25">
      <c r="A590" s="32"/>
      <c r="B590" s="33"/>
      <c r="C590" s="34"/>
      <c r="D590" s="32"/>
      <c r="E590" s="36"/>
      <c r="F590" s="37"/>
      <c r="G590" s="35"/>
    </row>
    <row r="591" spans="1:7" ht="15.75" x14ac:dyDescent="0.25">
      <c r="A591" s="32"/>
      <c r="B591" s="33"/>
      <c r="C591" s="34"/>
      <c r="D591" s="32"/>
      <c r="E591" s="36"/>
      <c r="F591" s="37"/>
      <c r="G591" s="35"/>
    </row>
    <row r="592" spans="1:7" ht="15.75" x14ac:dyDescent="0.25">
      <c r="A592" s="32"/>
      <c r="B592" s="33"/>
      <c r="C592" s="34"/>
      <c r="D592" s="32"/>
      <c r="E592" s="36"/>
      <c r="F592" s="37"/>
      <c r="G592" s="35"/>
    </row>
    <row r="593" spans="1:7" ht="15.75" x14ac:dyDescent="0.25">
      <c r="A593" s="32"/>
      <c r="B593" s="33"/>
      <c r="C593" s="34"/>
      <c r="D593" s="32"/>
      <c r="E593" s="36"/>
      <c r="F593" s="37"/>
      <c r="G593" s="35"/>
    </row>
    <row r="594" spans="1:7" ht="15.75" x14ac:dyDescent="0.25">
      <c r="A594" s="32"/>
      <c r="B594" s="33"/>
      <c r="C594" s="34"/>
      <c r="D594" s="32"/>
      <c r="E594" s="36"/>
      <c r="F594" s="37"/>
      <c r="G594" s="35"/>
    </row>
    <row r="595" spans="1:7" ht="15.75" x14ac:dyDescent="0.25">
      <c r="A595" s="32"/>
      <c r="B595" s="33"/>
      <c r="C595" s="34"/>
      <c r="D595" s="32"/>
      <c r="E595" s="36"/>
      <c r="F595" s="37"/>
      <c r="G595" s="35"/>
    </row>
    <row r="596" spans="1:7" ht="15.75" x14ac:dyDescent="0.25">
      <c r="A596" s="32"/>
      <c r="B596" s="33"/>
      <c r="C596" s="34"/>
      <c r="D596" s="32"/>
      <c r="E596" s="36"/>
      <c r="F596" s="37"/>
      <c r="G596" s="35"/>
    </row>
    <row r="597" spans="1:7" ht="15.75" x14ac:dyDescent="0.25">
      <c r="A597" s="32"/>
      <c r="B597" s="33"/>
      <c r="C597" s="34"/>
      <c r="D597" s="32"/>
      <c r="E597" s="36"/>
      <c r="F597" s="37"/>
      <c r="G597" s="35"/>
    </row>
    <row r="598" spans="1:7" ht="15.75" x14ac:dyDescent="0.25">
      <c r="A598" s="32"/>
      <c r="B598" s="33"/>
      <c r="C598" s="34"/>
      <c r="D598" s="32"/>
      <c r="E598" s="36"/>
      <c r="F598" s="37"/>
      <c r="G598" s="35"/>
    </row>
    <row r="599" spans="1:7" ht="15.75" x14ac:dyDescent="0.25">
      <c r="A599" s="32"/>
      <c r="B599" s="33"/>
      <c r="C599" s="34"/>
      <c r="D599" s="32"/>
      <c r="E599" s="36"/>
      <c r="F599" s="37"/>
      <c r="G599" s="35"/>
    </row>
    <row r="600" spans="1:7" ht="15.75" x14ac:dyDescent="0.25">
      <c r="A600" s="32"/>
      <c r="B600" s="33"/>
      <c r="C600" s="34"/>
      <c r="D600" s="32"/>
      <c r="E600" s="36"/>
      <c r="F600" s="37"/>
      <c r="G600" s="35"/>
    </row>
    <row r="601" spans="1:7" ht="15.75" x14ac:dyDescent="0.25">
      <c r="A601" s="32"/>
      <c r="B601" s="33"/>
      <c r="C601" s="34"/>
      <c r="D601" s="32"/>
      <c r="E601" s="36"/>
      <c r="F601" s="37"/>
      <c r="G601" s="35"/>
    </row>
    <row r="602" spans="1:7" ht="15.75" x14ac:dyDescent="0.25">
      <c r="A602" s="32"/>
      <c r="B602" s="33"/>
      <c r="C602" s="34"/>
      <c r="D602" s="32"/>
      <c r="E602" s="36"/>
      <c r="F602" s="37"/>
      <c r="G602" s="35"/>
    </row>
    <row r="603" spans="1:7" ht="15.75" x14ac:dyDescent="0.25">
      <c r="A603" s="32"/>
      <c r="B603" s="33"/>
      <c r="C603" s="34"/>
      <c r="D603" s="32"/>
      <c r="E603" s="36"/>
      <c r="F603" s="37"/>
      <c r="G603" s="35"/>
    </row>
    <row r="604" spans="1:7" ht="23.25" x14ac:dyDescent="0.25">
      <c r="A604" s="45"/>
      <c r="B604" s="39"/>
      <c r="C604" s="40"/>
      <c r="D604" s="39"/>
      <c r="E604" s="39"/>
      <c r="F604" s="39"/>
      <c r="G604" s="41"/>
    </row>
    <row r="605" spans="1:7" ht="15.75" x14ac:dyDescent="0.25">
      <c r="A605" s="45"/>
      <c r="B605" s="42"/>
      <c r="C605" s="43"/>
      <c r="D605" s="42"/>
      <c r="E605" s="44"/>
      <c r="F605" s="44"/>
      <c r="G605" s="42"/>
    </row>
    <row r="606" spans="1:7" ht="15.75" x14ac:dyDescent="0.25">
      <c r="A606" s="45"/>
      <c r="B606" s="42"/>
      <c r="C606" s="43"/>
      <c r="D606" s="42"/>
      <c r="E606" s="44"/>
      <c r="F606" s="44"/>
      <c r="G606" s="42"/>
    </row>
    <row r="607" spans="1:7" ht="15.75" x14ac:dyDescent="0.25">
      <c r="A607" s="45"/>
      <c r="B607" s="42"/>
      <c r="C607" s="43"/>
      <c r="D607" s="42"/>
      <c r="E607" s="44"/>
      <c r="F607" s="44"/>
      <c r="G607" s="42"/>
    </row>
    <row r="608" spans="1:7" ht="15.75" x14ac:dyDescent="0.25">
      <c r="A608" s="45"/>
      <c r="B608" s="42"/>
      <c r="C608" s="43"/>
      <c r="D608" s="42"/>
      <c r="E608" s="44"/>
      <c r="F608" s="44"/>
      <c r="G608" s="42"/>
    </row>
    <row r="609" spans="1:7" ht="15.75" x14ac:dyDescent="0.25">
      <c r="A609" s="45"/>
      <c r="B609" s="42"/>
      <c r="C609" s="43"/>
      <c r="D609" s="42"/>
      <c r="E609" s="44"/>
      <c r="F609" s="44"/>
      <c r="G609" s="42"/>
    </row>
    <row r="610" spans="1:7" ht="15.75" x14ac:dyDescent="0.25">
      <c r="A610" s="45"/>
      <c r="B610" s="42"/>
      <c r="C610" s="43"/>
      <c r="D610" s="42"/>
      <c r="E610" s="44"/>
      <c r="F610" s="44"/>
      <c r="G610" s="42"/>
    </row>
    <row r="611" spans="1:7" ht="15.75" x14ac:dyDescent="0.25">
      <c r="A611" s="45"/>
      <c r="B611" s="42"/>
      <c r="C611" s="43"/>
      <c r="D611" s="42"/>
      <c r="E611" s="44"/>
      <c r="F611" s="44"/>
      <c r="G611" s="42"/>
    </row>
    <row r="612" spans="1:7" ht="15.75" x14ac:dyDescent="0.25">
      <c r="A612" s="45"/>
      <c r="B612" s="42"/>
      <c r="C612" s="43"/>
      <c r="D612" s="42"/>
      <c r="E612" s="44"/>
      <c r="F612" s="44"/>
      <c r="G612" s="42"/>
    </row>
    <row r="613" spans="1:7" ht="16.5" thickBot="1" x14ac:dyDescent="0.3">
      <c r="A613" s="46"/>
      <c r="B613" s="47"/>
      <c r="C613" s="48"/>
      <c r="D613" s="47"/>
      <c r="E613" s="49"/>
      <c r="F613" s="49"/>
      <c r="G613" s="47"/>
    </row>
  </sheetData>
  <mergeCells count="8">
    <mergeCell ref="A1:G1"/>
    <mergeCell ref="A39:F39"/>
    <mergeCell ref="A7:F7"/>
    <mergeCell ref="A2:F2"/>
    <mergeCell ref="A3:F3"/>
    <mergeCell ref="A4:F4"/>
    <mergeCell ref="A5:F5"/>
    <mergeCell ref="A6:F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60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honeticPr fontId="0" type="noConversion"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2021-03-29T13:24:24Z</dcterms:modified>
</cp:coreProperties>
</file>