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2970" windowWidth="12120" windowHeight="8415" tabRatio="557" activeTab="0"/>
  </bookViews>
  <sheets>
    <sheet name="прайс-лист" sheetId="1" r:id="rId1"/>
  </sheets>
  <definedNames>
    <definedName name="_xlnm.Print_Area" localSheetId="0">'прайс-лист'!$A$1:$D$162</definedName>
  </definedNames>
  <calcPr fullCalcOnLoad="1"/>
</workbook>
</file>

<file path=xl/sharedStrings.xml><?xml version="1.0" encoding="utf-8"?>
<sst xmlns="http://schemas.openxmlformats.org/spreadsheetml/2006/main" count="317" uniqueCount="232">
  <si>
    <t>От.пл.140м2, КПД92%, расх.газа 1,7м3/ч</t>
  </si>
  <si>
    <t>Конвектор "Бриз-2,5"  (авт.Eurosit)</t>
  </si>
  <si>
    <t>Конвектор "Бриз-4"  (авт.Eurosit)</t>
  </si>
  <si>
    <t>Конвектор "Бриз-3c"  (авт.Eurosit)</t>
  </si>
  <si>
    <t>Конвектор "Бриз-2c"  (авт.Eurosit)</t>
  </si>
  <si>
    <t>Конвектор "Бриз-4c"  (авт.Eurosit)</t>
  </si>
  <si>
    <t>под сжиженный газ</t>
  </si>
  <si>
    <t xml:space="preserve">          -  ЗМЕЕВИК НА ГВС МЕДНЫЙ (Германия);</t>
  </si>
  <si>
    <t>Котел КСГВ-32 "Ривнетерм-32В"  (авт.Каре)</t>
  </si>
  <si>
    <t>Котел КСГ-32 "Ривнетерм-32"  (авт.Каре)</t>
  </si>
  <si>
    <t>Котел КСГ-40 "Ривнетерм-40"  (авт.Каре)</t>
  </si>
  <si>
    <t>Котел КСГВ-40 "Ривнетерм-40В"  (авт.Каре)</t>
  </si>
  <si>
    <t>Котел КСГ-48 "Ривнетерм-48"  (авт.Каре)</t>
  </si>
  <si>
    <t>Котел КСГВ-48 "Ривнетерм-48В"  (авт.Каре)</t>
  </si>
  <si>
    <t>Котел КСГ-56 "Ривнетерм-56"  (авт.Каре)</t>
  </si>
  <si>
    <t>Котел КСГ-64 "Ривнетерм-64"  (авт.Каре)</t>
  </si>
  <si>
    <t>Котел КСГ-72 "Ривнетерм-72"  (авт.Каре)</t>
  </si>
  <si>
    <t>Котел КСГ-80 "Рiвнетерм-80"  (авт.Каре)</t>
  </si>
  <si>
    <t>Котел КСГ-96 "Рiвнетерм-96"  (авт.Каре)</t>
  </si>
  <si>
    <t>ПРОИЗВОДИТЕЛЬ:</t>
  </si>
  <si>
    <t>ЧАО "Агроресурс"</t>
  </si>
  <si>
    <t>33001, Україна</t>
  </si>
  <si>
    <t>м.Рівне, вул.Нижньодворецька 35</t>
  </si>
  <si>
    <t>тел:   +38 (0362) 26-65-02</t>
  </si>
  <si>
    <t>факс: +38 (0362) 26-39-13</t>
  </si>
  <si>
    <t>E-mail:zbut@agroresurs.com.ua</t>
  </si>
  <si>
    <t xml:space="preserve">www.agroresurs.com.ua </t>
  </si>
  <si>
    <t xml:space="preserve">                                                 г.Таганрог, Большой Проспект 35</t>
  </si>
  <si>
    <t xml:space="preserve">                                                 347935, Россия</t>
  </si>
  <si>
    <t xml:space="preserve">                                                 ООО "ТД "Финист"</t>
  </si>
  <si>
    <t xml:space="preserve">                                                 тел: (8634) 38-98-58</t>
  </si>
  <si>
    <t xml:space="preserve">                                                 факс: (8634) 38-98-59</t>
  </si>
  <si>
    <t xml:space="preserve">                                                 E-mail:info@finistd.ru</t>
  </si>
  <si>
    <t>ГАЗОВЫЕ НАПОЛЬНЫЕ КОТЛЫ СО СТАЛЬНЫМ ТЕПЛООБМЕННИКОМ, ТОРГОВОЙ МАРКИ</t>
  </si>
  <si>
    <t>ГАЗОВЫЕ НАПОЛЬНЫЕ КОТЛЫ С ЧУГУННЫМ ТЕПЛООБМЕННИКОМ, ТОРГОВОЙ МАРКИ</t>
  </si>
  <si>
    <t xml:space="preserve">ГАЗОВЫЕ НАСТЕННЫЕ КОТЛЫ С ЗАКРЫТОЙ КАМЕРОЙ СГОРАНИЯ СО СТАЛЬНЫМ ТЕПЛООБМЕННИКОМ, ТОРГОВОЙ МАРКИ </t>
  </si>
  <si>
    <t>Котел КЧГ-16 "Данко-16ЛК"  (авт.Каре)</t>
  </si>
  <si>
    <t>Котел КЧГ-25 "Данко-25ЛК"  (авт.Каре)</t>
  </si>
  <si>
    <t>Котел КЧГ-33 "Данко-33ЛК" (авт.Каре)</t>
  </si>
  <si>
    <t>Котел КЧГ-41 "Данко-41ЛК" (авт.Каре)</t>
  </si>
  <si>
    <t>Котел КЧГ-50 "Данко-50ЛК" (авт.Каре)</t>
  </si>
  <si>
    <t>Котел "Данко-12,5 ТН"</t>
  </si>
  <si>
    <t>Котел "Данко-20 ТН"</t>
  </si>
  <si>
    <t>Котел "Данко-20 ТНР"</t>
  </si>
  <si>
    <t>Котел "Данко-20 ТНЕ"</t>
  </si>
  <si>
    <t>Котел "Данко-35 Т"</t>
  </si>
  <si>
    <t>Котел "Данко-35 ТЕ"</t>
  </si>
  <si>
    <t>Котел "Данко-50 Т"</t>
  </si>
  <si>
    <t>Котел "Данко-80 Т"</t>
  </si>
  <si>
    <t>Котел "Данко-80 ТЕ"</t>
  </si>
  <si>
    <t>Обогреваемая площадь 120м2, сталь темплообменника 3мм</t>
  </si>
  <si>
    <t>Обогреваемая площадь 200м2, сталь темплообменника 3мм</t>
  </si>
  <si>
    <t>Обогреваемая площадь 200м2, сталь темплообменника 3мм + контроллер и вентилятор</t>
  </si>
  <si>
    <t>Обогреваемая площадь 350м2, сталь темплообменника 5мм</t>
  </si>
  <si>
    <t>Обогреваемая площадь 350м2, сталь темплообменника 5мм + контроллер и вентилятор</t>
  </si>
  <si>
    <t>Обогреваемая площадь 500м2, сталь темплообменника 5мм</t>
  </si>
  <si>
    <t>Котел "Данко-50 ТЕ"</t>
  </si>
  <si>
    <t>Обогреваемая площадь 500м2, сталь темплообменника 5мм + контроллер и вентилятор</t>
  </si>
  <si>
    <t>Обогреваемая площадь 800м2, сталь темплообменника 5мм</t>
  </si>
  <si>
    <t>Обогреваемая площадь 800м2, сталь темплообменника 5мм + контроллер и вентилятор</t>
  </si>
  <si>
    <t xml:space="preserve">          -  Т- сталь 5мм.</t>
  </si>
  <si>
    <t xml:space="preserve">          -  ТН - сталь 3мм.</t>
  </si>
  <si>
    <t xml:space="preserve">КОНВЕКТОРА НАСТЕННЫЕ С ЧУГУННЫМ ТЕПЛООБМЕННИКОМ, РАБОТАЮЩИЕ НА ПРИРОДНОМ ИЛИ (СЖИЖЕННОМ) БАЛОННОМ ГАЗЕ, ТОРГОВОЙ МАРКИ </t>
  </si>
  <si>
    <t>КОНВЕКТОРА НАСТЕННЫЕ СО СТАЛЬНЫМ ТЕПЛООБМЕННИКОМ, РАБОТАЮЩИЕ НА ПРИРОДНОМ ИЛИ (СЖИЖЕННОМ) БАЛОННОМ ГАЗЕ, ТОРГОВОЙ МАРКИ</t>
  </si>
  <si>
    <t>НАИМЕНОВАНИЕ</t>
  </si>
  <si>
    <t>ХАРАКТЕРИСТИКИ</t>
  </si>
  <si>
    <t xml:space="preserve">          -  УНИВЕРСАЛЬНОЕ ПОДСОЕДИНЕНИЕ К СИСТЕМЕ ОТОПЛЕНИЯ И ГАЗОСНАБЖЕНИЮ;</t>
  </si>
  <si>
    <t>Котел КСГ-12,5 "Данко-12,5Ус"  600мм. (авт.Eurosit)</t>
  </si>
  <si>
    <t>Котел КСГВ-12,5 "Данко-12,5УВс"  600мм. (авт.Eurosit)</t>
  </si>
  <si>
    <t xml:space="preserve">Конвектор"Бриз-2,5"(авт.Eurosit) под сжиж. газ </t>
  </si>
  <si>
    <t xml:space="preserve">Конвектор"Бриз-2c"(авт.Eurosit) под сжиж. газ </t>
  </si>
  <si>
    <t xml:space="preserve">Конвектор"Бриз-3c"(авт.Eurosit) под сжиж. газ </t>
  </si>
  <si>
    <t xml:space="preserve">Конвектор"Бриз-4c"(авт.Eurosit) под сжиж. газ </t>
  </si>
  <si>
    <r>
      <rPr>
        <sz val="14"/>
        <color indexed="30"/>
        <rFont val="Arial Cyr"/>
        <family val="0"/>
      </rPr>
      <t xml:space="preserve">                                                 </t>
    </r>
    <r>
      <rPr>
        <u val="single"/>
        <sz val="14"/>
        <color indexed="30"/>
        <rFont val="Arial Cyr"/>
        <family val="0"/>
      </rPr>
      <t>www.финист.рф</t>
    </r>
  </si>
  <si>
    <t>Котел КЧГ-16 "Данко-16ЛС"  (авт.Minisit)</t>
  </si>
  <si>
    <t>Котел КЧГ-25 "Данко-25ЛC"  (авт.Minisit)</t>
  </si>
  <si>
    <t>Котел КЧГ-33 "Данко-33ЛC" (авт.Sit 820)</t>
  </si>
  <si>
    <t>Котел КЧГ-41 "Данко-41ЛC"  (авт.Sit 820)</t>
  </si>
  <si>
    <t>Котел КЧГ-50 "Данко-50ЛC"  (авт.Sit 820)</t>
  </si>
  <si>
    <t>Конвектор "Бриз-5c"  (авт.Eurosit)</t>
  </si>
  <si>
    <t xml:space="preserve">Конвектор"Бриз-5c"(авт.Eurosit) под сжиж. газ </t>
  </si>
  <si>
    <t>Котел "Данко-12,5 ТНР"</t>
  </si>
  <si>
    <t>Котел "Данко-12,5 ТНЕ"</t>
  </si>
  <si>
    <t>Котел "Данко-16ТН</t>
  </si>
  <si>
    <t>Котел "Данко-16 ТНЕ"</t>
  </si>
  <si>
    <t>Котел "Данко-27 ТН"</t>
  </si>
  <si>
    <t>Котел "Данко-27 ТНЕ"</t>
  </si>
  <si>
    <t>Водонагреватель твердотопливный с баком 90л. (для дачных домиков)</t>
  </si>
  <si>
    <t>Котел твердотопливный с однокомфорочной чугунной плитой</t>
  </si>
  <si>
    <t>Котел твердотопливный с 2-х комфорочной чугунной плитой</t>
  </si>
  <si>
    <t>Обогреваемая площадь 120м2, сталь темплообменника 3мм + контроллер и вентилятор</t>
  </si>
  <si>
    <t>Обогреваемая площадь 160м2, сталь темплообменника 3мм</t>
  </si>
  <si>
    <t>Обогреваемая площадь 160м2, сталь темплообменника 3мм + контроллер и вентилятор</t>
  </si>
  <si>
    <t>Обогреваемая площадь 270м2, сталь темплообменника 3мм</t>
  </si>
  <si>
    <t>Обогреваемая площадь 270м2, сталь темплообменника 3мм + контроллер и вентилятор</t>
  </si>
  <si>
    <t>Колонка водогрейная КВЦ-90 (титан)</t>
  </si>
  <si>
    <t>к моделям с автоматикой "Каре"</t>
  </si>
  <si>
    <t>Котел "Данко АКВТ 15"</t>
  </si>
  <si>
    <t>Котел "Данко АКВТ 20"</t>
  </si>
  <si>
    <t>Котел КСГ-7 "Данко-7Ус" 600мм. или 800мм.  (авт.Eurosit)</t>
  </si>
  <si>
    <t>Котел КСГВ-7 "Данко-7УВс" 600мм.или 800мм.(авт.Eurosit)</t>
  </si>
  <si>
    <t>Котел КСГ-10 "Данко-10Ус" 600мм. или 800мм. (авт.Eurosit)</t>
  </si>
  <si>
    <t>Котел КСГВ-10 "Данко-10УВс" 600мм.или 800мм. (авт.Eurosit)</t>
  </si>
  <si>
    <t>Котел с недельным программатором "Salus"</t>
  </si>
  <si>
    <r>
      <t xml:space="preserve">          -  ЭНЕРГО</t>
    </r>
    <r>
      <rPr>
        <b/>
        <sz val="16"/>
        <rFont val="Bookman Old Style"/>
        <family val="1"/>
      </rPr>
      <t>НЕ</t>
    </r>
    <r>
      <rPr>
        <sz val="16"/>
        <rFont val="Bookman Old Style"/>
        <family val="1"/>
      </rPr>
      <t>ЗАВИСИМЫЕ;</t>
    </r>
  </si>
  <si>
    <t xml:space="preserve">          -  ТЕПЛООБМЕННИК ИЗ СТАЛИ 3мм.;</t>
  </si>
  <si>
    <t xml:space="preserve">          -  АВТОМАТИКА "SIT" (Италия);</t>
  </si>
  <si>
    <t xml:space="preserve">          -  ГАЗОГОРЕЛОЧНОЕ УСТРОЙСТВО С ЛАЗЕРНОЙ ЩЕЛЕВОЙ НАСЕЧКОЙ "KALETKA" (Польша);</t>
  </si>
  <si>
    <t xml:space="preserve">          -  ТЕПЛОИЗОЛЯЦИЯ ВСЕГО ТЕПЛООБМЕННИКА 50мм.(Франция);</t>
  </si>
  <si>
    <t xml:space="preserve">          -  ВОЗМОЖНОСТЬ ПЕРЕВОДА КОТЛА ПОД СЖИЖЕННЫЙ (БАЛОННЫЙ) ГАЗ;</t>
  </si>
  <si>
    <t xml:space="preserve">          -  ВОЗМОЖНОСТЬ ПОДКЛЮЧЕНИЯ НЕДЕЛЬНОГО ПРОГРАММАТОРА "Salus";</t>
  </si>
  <si>
    <t xml:space="preserve">          -  АВТОМАТИКА "КАРЕ" - "KALETKA" (Польша);</t>
  </si>
  <si>
    <t xml:space="preserve">          -  ВОЗМОЖНОСТЬ ПЕРЕВОДА КОТЛА ПОД СЖИЖЕННЫЙ (БАЛОННЫЙ) ГАЗ.</t>
  </si>
  <si>
    <t xml:space="preserve">          -  ТЕПЛОИЗОЛЯЦИЯ ВСЕГО ТЕПЛООБМЕННИКА 50мм.(Франция).</t>
  </si>
  <si>
    <t xml:space="preserve">          -  ВОЗМОЖНОСТЬ ПОДКЛЮЧЕНИЯ НЕДЕЛЬНОГО ПРОГРАММАТОРА "Salus" (на модели с авт."Каре");</t>
  </si>
  <si>
    <t xml:space="preserve">          -  ТЕПЛООБМЕННИК ЧУГУННЫЙ "VIADRUS" (Чехия);</t>
  </si>
  <si>
    <t xml:space="preserve">          -  АВТОМАТИКА "Sit" (Италия) или "КАРЕ" - "KALETKA" (Польша);</t>
  </si>
  <si>
    <t xml:space="preserve">          -  АВТОМАТИКА "Sit" (Италия);</t>
  </si>
  <si>
    <t xml:space="preserve">          -  ГАЗОГОРЕЛОЧНОЕ УСТРОЙСТВО С ЛАЗЕРНОЙ ЩЕЛЕВОЙ НАСЕЧКОЙ "KALETKA" (Польша).</t>
  </si>
  <si>
    <t xml:space="preserve">          -  ВИД ТОПЛИВА: УГОЛЬ, АНТРАЦИТ, ДРОВА;</t>
  </si>
  <si>
    <t xml:space="preserve">          -  Е - наличие контролеера и вентилятора.</t>
  </si>
  <si>
    <t xml:space="preserve">          -  Р - наличие регулятора тяги.</t>
  </si>
  <si>
    <t xml:space="preserve">          -  МОДЕЛИ С ЧУГУННОЙ ПЛИТОЙ ДЛЯ ПРИГОТОВЛЕНИЯ ПИЩИ;</t>
  </si>
  <si>
    <t xml:space="preserve">КОТЛЫ И ВОДОГРЕЙКИ СО СТАЛЬНЫМ ТЕПЛООБМЕННИКОМ РАБОТАЮЩИЕ НА ТВЕРДОМ ТОПЛИВЕ, ТОРГОВОЙ МАРКИ </t>
  </si>
  <si>
    <t>От.пл.70м2, КПД92%, расх.газа 0,9м3/ч</t>
  </si>
  <si>
    <t>От.пл.70м2, КПД91,5%, расх.газа 0,9м3/ч, отбор.гор.воды 197л/ч (при 35°)</t>
  </si>
  <si>
    <t>От.пл.90м2, КПД92%, расх.газа 1,2м3/ч</t>
  </si>
  <si>
    <t>От.пл.90м2, КПД91,5%, расх.газа 1,2м3/ч,отбор.гор.воды 246л/ч (при 35°)</t>
  </si>
  <si>
    <t>От.пл.110м2, КПД92%, расх.газа 1,4м3/ч</t>
  </si>
  <si>
    <t>От.пл.110м2, КПД91,5%, расх.газа 1,4м3/ч,отбор.гор.воды 296л/ч (при 35°)</t>
  </si>
  <si>
    <t>От.пл.140м2, КПД91,5%, расх.газа 1,7м3/ч,отбор.гор.воды 370л/ч (при 35°)</t>
  </si>
  <si>
    <t>От.пл.170м2, КПД92%, расх.газа 2,1м3/ч</t>
  </si>
  <si>
    <t>От.пл.170м2, КПД91,5%, расх.газа 2,1м3/ч,отбор.гор.воды 443л/ч (при 35°)</t>
  </si>
  <si>
    <t>От.пл.190м2, КПД92%, расх.газа 2,4м3/ч</t>
  </si>
  <si>
    <t>От.пл.190м2, КПД91,5%, расх.газа 2,4м3/ч,отбор.гор.воды 492л/ч (при 35°)</t>
  </si>
  <si>
    <t>От.пл.220м2, КПД92%, расх.газа 2,8м3/ч</t>
  </si>
  <si>
    <t>От.пл.220м2, КПД91,5%, расх.газа 2,8м3/ч,отбор.гор.воды 591л/ч (при 35°)</t>
  </si>
  <si>
    <t>От.пл.300м2, КПД91%, расх.газа 3,6м3/ч</t>
  </si>
  <si>
    <t>От.пл.300м2, КПД90%, расх.газа 3,6м3/ч,отбор.гор.воды 788л/ч (при 35°)</t>
  </si>
  <si>
    <t>От.пл.380м2, КПД91%, расх.газа 4,5м3/ч</t>
  </si>
  <si>
    <t>От.пл.380м2, КПД90%, расх.газа 4,5м3/ч,отбор.гор.воды 985л/ч (при 35°)</t>
  </si>
  <si>
    <t>От.пл.460м2, КПД91%, расх.газа 5,4м3/ч</t>
  </si>
  <si>
    <t>От.пл.460м2, КПД90%, расх.газа 5,4м3/ч,отбор.гор.воды 1182л/ч ( 35°)</t>
  </si>
  <si>
    <t>От.пл.520м2, КПД91%, расх.газа 6,3м3/ч</t>
  </si>
  <si>
    <t>От.пл.600м2, КПД91%, расх.газа 7,2м3/ч</t>
  </si>
  <si>
    <t>От.пл.680м2, КПД91%, расх.газа 8,1м3/ч</t>
  </si>
  <si>
    <t>От.пл.720м2, КПД91%, расх.газа 9,1м3/ч</t>
  </si>
  <si>
    <t>От.пл.860м2, КПД91%, расх.газа 11,2м3/ч</t>
  </si>
  <si>
    <t>От.пл.150м2, КПД90%, расх.газа 1,9м3/ч. Объем воды в теплообменнике10л.</t>
  </si>
  <si>
    <t>От.пл.230м2, КПД90%, расх.газа 2,9м3/ч.Объем воды в теплообменнике14л.</t>
  </si>
  <si>
    <t xml:space="preserve">От.пл.300м2, КПД90%, расх.газа 3,7м3/ч.Объем воды в теплообменнике17л. </t>
  </si>
  <si>
    <t xml:space="preserve">От.пл.380м2, КПД90%, расх.газа 4,6м3/ч.Объем воды в теплообменнике20л. </t>
  </si>
  <si>
    <t xml:space="preserve">От.пл.460м2, КПД90%, расх.газа 5,7м3/ч.Объем воды в теплообменнике23л. </t>
  </si>
  <si>
    <t>Котел КСГ-15,5 "Данко-15,5Ус"  600мм. (авт.Eurosit)</t>
  </si>
  <si>
    <t>Котел КСГВ-15,5 "Данко-15,5УВс"  600мм. (авт.Eurosit)</t>
  </si>
  <si>
    <t>Дымоход 600м. От.пл. 60м2, КПД90%,расх.газа0,8м3/ч.</t>
  </si>
  <si>
    <t>Дымоход 600м. От.пл. 60м2, КПД90%,расх.газа0,8м3/ч,отбор гор.воды 160л/ч (при 35°)</t>
  </si>
  <si>
    <t>Дымоход 600м. От.пл. 90м2, КПД90%,расх.газа1,2м3/ч</t>
  </si>
  <si>
    <t>Дымоход 600м. От.пл. 90м2, КПД90%,расх.газа1,2м3/ч,отбор гор.воды 220л/ч (при 35°)</t>
  </si>
  <si>
    <t>От.пл. 120м2, КПД90%,расх.газа1,4м3/ч</t>
  </si>
  <si>
    <t>От.пл. 120м2, КПД90%,расх.газа1,4м3/ч,отбор гор.воды 270л/ч (при 35°)</t>
  </si>
  <si>
    <t>От.пл. 140м2, КПД90%,расх.газа1,8м3/ч</t>
  </si>
  <si>
    <t>От.пл. 140м2, КПД90%,расх.газа1,8м3/ч,отбор гор.воды 320л/ч (при 35°)</t>
  </si>
  <si>
    <t>Обогрев. объем до 60м3, КПД90%, расх.газа 0,29м3/ч</t>
  </si>
  <si>
    <t>Обогрев.объем до 100м3, КПД90%,расх.газа 0,47м3/ч</t>
  </si>
  <si>
    <t>Обогрев. объем до 50м3, КПД90%, расх.газа 0,25м3/ч</t>
  </si>
  <si>
    <t>Обогрев.объем до 80м3, КПД90%,расх.газа 0,35м3/ч</t>
  </si>
  <si>
    <t>Обогрев.объем до 120м3, КПД90%,расх.газа 0,57м3/ч</t>
  </si>
  <si>
    <t xml:space="preserve">Обогреваемая площадь 120м2, сталь темплообменника 3мм + тягорегулятор тяги </t>
  </si>
  <si>
    <t xml:space="preserve">Обогреваемая площадь 200м2, сталь темплообменника 3мм + тягорегулятор тяги </t>
  </si>
  <si>
    <t>*Производитель оставляет за собой право на изменения характеристик.Точные характеристики в паспорте изделия либо на нашем сайте.</t>
  </si>
  <si>
    <t xml:space="preserve">          -  В КОМПЛЕКТ КОТЛА ВХОДИТ РЕГУЛЯТОР ДАВЛЕНИЯ ГАЗА И ФИЛЬТР ГАЗА;</t>
  </si>
  <si>
    <t xml:space="preserve">          -  ТЕПЛООБМЕННИК ИЗ СТАЛИ 2мм.;</t>
  </si>
  <si>
    <t>Котел КСГ-10 "ОК-10г" (авт.Каре)</t>
  </si>
  <si>
    <t>От.пл.90м2, расх.газа 1,2м3/ч</t>
  </si>
  <si>
    <t>Котел КСГВ-10 "ОК-10гв"  (авт.Каре)</t>
  </si>
  <si>
    <t>От.пл.90м2, расх.газа 1,2м3/ч,отбор. гор. воды 246л/ч (при 35°)</t>
  </si>
  <si>
    <t>Котел КСГ-12 "ОК-12г" (авт.Каре)</t>
  </si>
  <si>
    <t>От.пл.110м2,  расх.газа 1,4м3/ч</t>
  </si>
  <si>
    <t>Котел КСГВ-12 "ОК-12гв"  (авт.Каре)</t>
  </si>
  <si>
    <t>От.пл.110м2,  расх.газа 1,4м3/ч,отбор. гор. воды 296л/ч (при 35°)</t>
  </si>
  <si>
    <t>Котел КСГ-15 "ОК-15г"  (авт.Каре)</t>
  </si>
  <si>
    <t>От.пл.140м2, расх.газа 1,7м3/ч</t>
  </si>
  <si>
    <t>Котел КСГВ-15 "ОК-15гв"  (авт.Каре)</t>
  </si>
  <si>
    <t>От.пл.140м2,  расх.газа 1,7м3/ч,отбор. гор. воды 370л/ч (при 35°)</t>
  </si>
  <si>
    <t>Котел КСГ-18 "ОК-18г"  (авт.Каре)</t>
  </si>
  <si>
    <t>От.пл.170м2,  расх.газа 2,1м3/ч</t>
  </si>
  <si>
    <t>Котел КСГВ-18 "ОК-18гв"  (авт.Каре)</t>
  </si>
  <si>
    <t>От.пл.170м2,  расх.газа 2,1м3/ч,отбор. гор. воды 443л/ч (при 35°)</t>
  </si>
  <si>
    <t>ко всем моделям "ОК"</t>
  </si>
  <si>
    <t>Котел КСГ-8 "Данко-8СР"  (авт.Eurosit)</t>
  </si>
  <si>
    <t>Котел КСГВ-8 "Данко-8ВСР"  (авт.Eurosit)</t>
  </si>
  <si>
    <t>Котел КСГ-10 "Данко-10СР" (авт.Eurosit)</t>
  </si>
  <si>
    <t>Котел КСГВ-10 "Данко-10ВСР"  (авт.Eurosit)</t>
  </si>
  <si>
    <t>Котел КСГ-12 "Данко-12СР" (авт.Eurosit)</t>
  </si>
  <si>
    <t>Котел КСГВ-12 "Данко-12ВСР"  (авт.Eurosit)</t>
  </si>
  <si>
    <t>Котел КСГ-15 "Данко-15СР"  (авт.Eurosit)</t>
  </si>
  <si>
    <t>Котел КСГВ-15 "Данко-15ВСР"  (авт.Eurosit)</t>
  </si>
  <si>
    <t>Котел КСГ-18 "Данко-18СР"  (авт.Eurosit)</t>
  </si>
  <si>
    <t>Котел КСГВ-18 "Данко-18ВСР"  (авт.Eurosit)</t>
  </si>
  <si>
    <t>Котел КСГ-20 "Данко-20СР"  (авт.Minisit)</t>
  </si>
  <si>
    <t>Котел КСГВ-20 "Данко-20ВСР"  (авт.Minisit)</t>
  </si>
  <si>
    <t>Котел КСГ-24 "Данко-24СР"  (авт.Minisit)</t>
  </si>
  <si>
    <t>Котел КСГВ-24 "Данко-24ВСР"  (авт.Minisit)</t>
  </si>
  <si>
    <t>Котел КСГ-8 "Данко-8Р"  (авт.Каре)</t>
  </si>
  <si>
    <t>Котел КСГВ-8 "Данко-8ВР" (авт.Каре)</t>
  </si>
  <si>
    <t>Котел КСГ-10 "Данко-10Р" (авт.Каре)</t>
  </si>
  <si>
    <t>Котел КСГВ-10 "Данко-10ВР" (авт.Каре)</t>
  </si>
  <si>
    <t>Котел КСГ-12 "Данко-12Р" (авт.Каре)</t>
  </si>
  <si>
    <t>Котел КСГВ-12 "Данко-12ВР"  (авт.Каре)</t>
  </si>
  <si>
    <t>Котел КСГ-15 "Данко-15Р"  (авт.Каре)</t>
  </si>
  <si>
    <t>Котел КСГВ-15 "Данко-15ВР" (авт.Каре)</t>
  </si>
  <si>
    <t>Котел КСГ-18 "Данко-18Р"  (авт.Каре)</t>
  </si>
  <si>
    <t>Котел КСГВ-18 "Данко-18ВР"  (авт.Каре)</t>
  </si>
  <si>
    <t>Котел КСГ-20 "Данко-20Р"  (авт.Каре)</t>
  </si>
  <si>
    <t>Котел КСГВ-20 "Данко-20ВР" (авт.Каре)</t>
  </si>
  <si>
    <t>Котел КСГ-24 "Данко-24Р"  (авт.Каре)</t>
  </si>
  <si>
    <t>Котел КСГВ-24 "Данко-24ВР"  (авт.Каре)</t>
  </si>
  <si>
    <t xml:space="preserve">          -  ВЫХОД ДЫМОХОДА СЗАДИ (Г);</t>
  </si>
  <si>
    <t>Котел КСГ-10 "ОК-10" (авт.Eurosit)</t>
  </si>
  <si>
    <t>Котел КСГВ-10 "ОК-10в"  (авт.Eurosit)</t>
  </si>
  <si>
    <t>Котел КСГ-12 "ОК-12" (авт.Eurosit)</t>
  </si>
  <si>
    <t>Котел КСГВ-12 "ОК-12в" (авт.Eurosit)</t>
  </si>
  <si>
    <t>Котел КСГ-15 "ОК-15"  (авт.Eurosit)</t>
  </si>
  <si>
    <t>Котел КСГВ-15 "ОК-15в"  (авт.Eurosit)</t>
  </si>
  <si>
    <t>Котел КСГ-18 "ОК-18"  (авт.Eurosit)</t>
  </si>
  <si>
    <t>Котел КСГВ-18 "ОК-18в"  (авт.Eurosit)</t>
  </si>
  <si>
    <t xml:space="preserve">          -  ВЫХОД ДЫМОХОДА СВЕРХУ;</t>
  </si>
  <si>
    <t xml:space="preserve">          -  АВТОМАТИКА - "SIT" (Италия);</t>
  </si>
  <si>
    <r>
      <t xml:space="preserve">                                                         </t>
    </r>
    <r>
      <rPr>
        <u val="single"/>
        <sz val="14"/>
        <color indexed="30"/>
        <rFont val="Impact"/>
        <family val="2"/>
      </rPr>
      <t>ПРЕДСТАВИТЕЛЬСТВО В КАЗАХСТАНЕ:</t>
    </r>
  </si>
  <si>
    <t>ОПТОВАЯ ЦЕНА, РУБ.</t>
  </si>
  <si>
    <t>плюс 3220р к стоимости котла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</si>
</sst>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&quot;р.&quot;"/>
    <numFmt numFmtId="170" formatCode="#,##0.00&quot;р.&quot;"/>
    <numFmt numFmtId="171" formatCode="[$-FC19]d\ mmmm\ yyyy\ &quot;г.&quot;"/>
    <numFmt numFmtId="172" formatCode="[$€-2]\ ###,000_);[Red]\([$€-2]\ ###,000\)"/>
    <numFmt numFmtId="173" formatCode="#,##0\ [$€-1]"/>
    <numFmt numFmtId="174" formatCode="#,##0_р_."/>
    <numFmt numFmtId="175" formatCode="[$€-2]\ #,##0"/>
    <numFmt numFmtId="176" formatCode="#,##0\ [$KZT]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8"/>
      <name val="Charlesworth"/>
      <family val="5"/>
    </font>
    <font>
      <b/>
      <sz val="18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b/>
      <i/>
      <sz val="14"/>
      <name val="Times New Roman"/>
      <family val="1"/>
    </font>
    <font>
      <sz val="16"/>
      <name val="Bookman Old Style"/>
      <family val="1"/>
    </font>
    <font>
      <i/>
      <sz val="16"/>
      <name val="Bookman Old Style"/>
      <family val="1"/>
    </font>
    <font>
      <sz val="14"/>
      <color indexed="30"/>
      <name val="Arial Cyr"/>
      <family val="0"/>
    </font>
    <font>
      <u val="single"/>
      <sz val="14"/>
      <color indexed="30"/>
      <name val="Arial Cyr"/>
      <family val="0"/>
    </font>
    <font>
      <u val="single"/>
      <sz val="14"/>
      <color indexed="30"/>
      <name val="Impact"/>
      <family val="2"/>
    </font>
    <font>
      <b/>
      <sz val="16"/>
      <name val="Bookman Old Styl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57"/>
      <name val="Impact"/>
      <family val="2"/>
    </font>
    <font>
      <sz val="14"/>
      <color indexed="57"/>
      <name val="Arial Cyr"/>
      <family val="0"/>
    </font>
    <font>
      <u val="single"/>
      <sz val="14"/>
      <color indexed="57"/>
      <name val="Arial Cyr"/>
      <family val="0"/>
    </font>
    <font>
      <sz val="14"/>
      <color indexed="30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339966"/>
      <name val="Impact"/>
      <family val="2"/>
    </font>
    <font>
      <sz val="14"/>
      <color rgb="FF339966"/>
      <name val="Arial Cyr"/>
      <family val="0"/>
    </font>
    <font>
      <u val="single"/>
      <sz val="14"/>
      <color rgb="FF339966"/>
      <name val="Arial Cyr"/>
      <family val="0"/>
    </font>
    <font>
      <sz val="14"/>
      <color rgb="FF0070C0"/>
      <name val="Arial Cyr"/>
      <family val="0"/>
    </font>
    <font>
      <u val="single"/>
      <sz val="14"/>
      <color rgb="FF0070C0"/>
      <name val="Arial Cyr"/>
      <family val="0"/>
    </font>
    <font>
      <sz val="14"/>
      <color rgb="FF0070C0"/>
      <name val="Impac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9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8" fillId="0" borderId="0" xfId="42" applyFont="1" applyAlignment="1" applyProtection="1">
      <alignment horizontal="right"/>
      <protection/>
    </xf>
    <xf numFmtId="49" fontId="9" fillId="33" borderId="15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60" fillId="0" borderId="0" xfId="42" applyFont="1" applyAlignment="1" applyProtection="1">
      <alignment horizontal="left"/>
      <protection/>
    </xf>
    <xf numFmtId="0" fontId="61" fillId="0" borderId="0" xfId="0" applyFont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9" fontId="9" fillId="33" borderId="20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/>
    </xf>
    <xf numFmtId="169" fontId="3" fillId="0" borderId="21" xfId="0" applyNumberFormat="1" applyFont="1" applyFill="1" applyBorder="1" applyAlignment="1">
      <alignment horizontal="center"/>
    </xf>
    <xf numFmtId="169" fontId="17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22" xfId="0" applyNumberFormat="1" applyFont="1" applyFill="1" applyBorder="1" applyAlignment="1">
      <alignment horizontal="center"/>
    </xf>
    <xf numFmtId="169" fontId="3" fillId="0" borderId="23" xfId="0" applyNumberFormat="1" applyFont="1" applyFill="1" applyBorder="1" applyAlignment="1">
      <alignment horizontal="center"/>
    </xf>
    <xf numFmtId="169" fontId="3" fillId="0" borderId="24" xfId="0" applyNumberFormat="1" applyFont="1" applyFill="1" applyBorder="1" applyAlignment="1">
      <alignment horizontal="center"/>
    </xf>
    <xf numFmtId="169" fontId="3" fillId="0" borderId="24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left"/>
    </xf>
    <xf numFmtId="0" fontId="11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247650</xdr:rowOff>
    </xdr:from>
    <xdr:to>
      <xdr:col>0</xdr:col>
      <xdr:colOff>2171700</xdr:colOff>
      <xdr:row>7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90650"/>
          <a:ext cx="20288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5076825</xdr:colOff>
      <xdr:row>4</xdr:row>
      <xdr:rowOff>19050</xdr:rowOff>
    </xdr:from>
    <xdr:to>
      <xdr:col>3</xdr:col>
      <xdr:colOff>2171700</xdr:colOff>
      <xdr:row>8</xdr:row>
      <xdr:rowOff>19050</xdr:rowOff>
    </xdr:to>
    <xdr:pic>
      <xdr:nvPicPr>
        <xdr:cNvPr id="2" name="Picture 91" descr="http://www.finistd.ru/images/editor/partneram/print-material-2/print-material/logo-finist/logo-finist-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1543050"/>
          <a:ext cx="3590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161925</xdr:rowOff>
    </xdr:from>
    <xdr:to>
      <xdr:col>3</xdr:col>
      <xdr:colOff>1428750</xdr:colOff>
      <xdr:row>12</xdr:row>
      <xdr:rowOff>647700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5457825"/>
          <a:ext cx="1428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133350</xdr:rowOff>
    </xdr:from>
    <xdr:to>
      <xdr:col>3</xdr:col>
      <xdr:colOff>1543050</xdr:colOff>
      <xdr:row>93</xdr:row>
      <xdr:rowOff>66675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87175" y="36318825"/>
          <a:ext cx="15430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180975</xdr:rowOff>
    </xdr:from>
    <xdr:to>
      <xdr:col>3</xdr:col>
      <xdr:colOff>1428750</xdr:colOff>
      <xdr:row>112</xdr:row>
      <xdr:rowOff>657225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43967400"/>
          <a:ext cx="1428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2867025</xdr:colOff>
      <xdr:row>131</xdr:row>
      <xdr:rowOff>647700</xdr:rowOff>
    </xdr:from>
    <xdr:to>
      <xdr:col>0</xdr:col>
      <xdr:colOff>4295775</xdr:colOff>
      <xdr:row>131</xdr:row>
      <xdr:rowOff>1133475</xdr:rowOff>
    </xdr:to>
    <xdr:pic>
      <xdr:nvPicPr>
        <xdr:cNvPr id="6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51863625"/>
          <a:ext cx="1428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2190750</xdr:colOff>
      <xdr:row>162</xdr:row>
      <xdr:rowOff>485775</xdr:rowOff>
    </xdr:from>
    <xdr:to>
      <xdr:col>1</xdr:col>
      <xdr:colOff>3352800</xdr:colOff>
      <xdr:row>163</xdr:row>
      <xdr:rowOff>104775</xdr:rowOff>
    </xdr:to>
    <xdr:pic>
      <xdr:nvPicPr>
        <xdr:cNvPr id="7" name="Picture 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64188975"/>
          <a:ext cx="11620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2952750</xdr:colOff>
      <xdr:row>171</xdr:row>
      <xdr:rowOff>742950</xdr:rowOff>
    </xdr:from>
    <xdr:to>
      <xdr:col>0</xdr:col>
      <xdr:colOff>4105275</xdr:colOff>
      <xdr:row>171</xdr:row>
      <xdr:rowOff>1133475</xdr:rowOff>
    </xdr:to>
    <xdr:pic>
      <xdr:nvPicPr>
        <xdr:cNvPr id="8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68208525"/>
          <a:ext cx="1152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34</xdr:row>
      <xdr:rowOff>123825</xdr:rowOff>
    </xdr:from>
    <xdr:to>
      <xdr:col>3</xdr:col>
      <xdr:colOff>1514475</xdr:colOff>
      <xdr:row>34</xdr:row>
      <xdr:rowOff>609600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14077950"/>
          <a:ext cx="14382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1924050</xdr:colOff>
      <xdr:row>148</xdr:row>
      <xdr:rowOff>352425</xdr:rowOff>
    </xdr:from>
    <xdr:to>
      <xdr:col>1</xdr:col>
      <xdr:colOff>3086100</xdr:colOff>
      <xdr:row>149</xdr:row>
      <xdr:rowOff>123825</xdr:rowOff>
    </xdr:to>
    <xdr:pic>
      <xdr:nvPicPr>
        <xdr:cNvPr id="10" name="Picture 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58350150"/>
          <a:ext cx="11620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85725</xdr:rowOff>
    </xdr:from>
    <xdr:to>
      <xdr:col>3</xdr:col>
      <xdr:colOff>1285875</xdr:colOff>
      <xdr:row>57</xdr:row>
      <xdr:rowOff>819150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23088600"/>
          <a:ext cx="12858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85725</xdr:rowOff>
    </xdr:from>
    <xdr:to>
      <xdr:col>3</xdr:col>
      <xdr:colOff>1285875</xdr:colOff>
      <xdr:row>76</xdr:row>
      <xdr:rowOff>819150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30175200"/>
          <a:ext cx="12858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161925</xdr:rowOff>
    </xdr:from>
    <xdr:to>
      <xdr:col>3</xdr:col>
      <xdr:colOff>1428750</xdr:colOff>
      <xdr:row>12</xdr:row>
      <xdr:rowOff>647700</xdr:rowOff>
    </xdr:to>
    <xdr:pic>
      <xdr:nvPicPr>
        <xdr:cNvPr id="13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5457825"/>
          <a:ext cx="1428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133350</xdr:rowOff>
    </xdr:from>
    <xdr:to>
      <xdr:col>3</xdr:col>
      <xdr:colOff>1543050</xdr:colOff>
      <xdr:row>93</xdr:row>
      <xdr:rowOff>66675</xdr:rowOff>
    </xdr:to>
    <xdr:pic>
      <xdr:nvPicPr>
        <xdr:cNvPr id="14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87175" y="36318825"/>
          <a:ext cx="15430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180975</xdr:rowOff>
    </xdr:from>
    <xdr:to>
      <xdr:col>3</xdr:col>
      <xdr:colOff>1428750</xdr:colOff>
      <xdr:row>112</xdr:row>
      <xdr:rowOff>657225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43967400"/>
          <a:ext cx="1428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161925</xdr:rowOff>
    </xdr:from>
    <xdr:to>
      <xdr:col>3</xdr:col>
      <xdr:colOff>1428750</xdr:colOff>
      <xdr:row>34</xdr:row>
      <xdr:rowOff>647700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14116050"/>
          <a:ext cx="1428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85725</xdr:rowOff>
    </xdr:from>
    <xdr:to>
      <xdr:col>3</xdr:col>
      <xdr:colOff>1285875</xdr:colOff>
      <xdr:row>57</xdr:row>
      <xdr:rowOff>819150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23088600"/>
          <a:ext cx="12858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85725</xdr:rowOff>
    </xdr:from>
    <xdr:to>
      <xdr:col>3</xdr:col>
      <xdr:colOff>1285875</xdr:colOff>
      <xdr:row>76</xdr:row>
      <xdr:rowOff>819150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30175200"/>
          <a:ext cx="12858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istd.ru/" TargetMode="External" /><Relationship Id="rId2" Type="http://schemas.openxmlformats.org/officeDocument/2006/relationships/hyperlink" Target="http://www.agroresurs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7"/>
  <sheetViews>
    <sheetView tabSelected="1" view="pageBreakPreview" zoomScale="70" zoomScaleNormal="85" zoomScaleSheetLayoutView="70" workbookViewId="0" topLeftCell="A1">
      <selection activeCell="D149" sqref="D149:D154"/>
    </sheetView>
  </sheetViews>
  <sheetFormatPr defaultColWidth="9.00390625" defaultRowHeight="12.75"/>
  <cols>
    <col min="1" max="1" width="68.125" style="0" customWidth="1"/>
    <col min="2" max="2" width="85.25390625" style="0" customWidth="1"/>
    <col min="3" max="3" width="21.125" style="37" hidden="1" customWidth="1"/>
    <col min="4" max="4" width="29.875" style="37" customWidth="1"/>
  </cols>
  <sheetData>
    <row r="1" spans="1:4" s="17" customFormat="1" ht="30" customHeight="1">
      <c r="A1" s="21" t="s">
        <v>19</v>
      </c>
      <c r="B1" s="27" t="s">
        <v>229</v>
      </c>
      <c r="C1" s="36"/>
      <c r="D1" s="36"/>
    </row>
    <row r="2" spans="1:4" s="17" customFormat="1" ht="30" customHeight="1">
      <c r="A2" s="22" t="s">
        <v>20</v>
      </c>
      <c r="B2" s="25" t="s">
        <v>29</v>
      </c>
      <c r="C2" s="36"/>
      <c r="D2" s="36"/>
    </row>
    <row r="3" spans="1:2" ht="30" customHeight="1">
      <c r="A3" s="22" t="s">
        <v>21</v>
      </c>
      <c r="B3" s="25" t="s">
        <v>28</v>
      </c>
    </row>
    <row r="4" spans="1:2" ht="30" customHeight="1">
      <c r="A4" s="22" t="s">
        <v>22</v>
      </c>
      <c r="B4" s="25" t="s">
        <v>27</v>
      </c>
    </row>
    <row r="5" spans="1:2" ht="30" customHeight="1">
      <c r="A5" s="22" t="s">
        <v>23</v>
      </c>
      <c r="B5" s="25" t="s">
        <v>30</v>
      </c>
    </row>
    <row r="6" spans="1:2" ht="30" customHeight="1">
      <c r="A6" s="22" t="s">
        <v>24</v>
      </c>
      <c r="B6" s="25" t="s">
        <v>31</v>
      </c>
    </row>
    <row r="7" spans="1:2" ht="30" customHeight="1">
      <c r="A7" s="22" t="s">
        <v>25</v>
      </c>
      <c r="B7" s="25" t="s">
        <v>32</v>
      </c>
    </row>
    <row r="8" spans="1:2" ht="30" customHeight="1">
      <c r="A8" s="23" t="s">
        <v>26</v>
      </c>
      <c r="B8" s="26" t="s">
        <v>73</v>
      </c>
    </row>
    <row r="9" spans="1:2" ht="51.75" customHeight="1">
      <c r="A9" s="18"/>
      <c r="B9" s="14"/>
    </row>
    <row r="10" ht="21.75" customHeight="1">
      <c r="B10" s="11"/>
    </row>
    <row r="11" spans="1:2" ht="36.75" customHeight="1" thickBot="1">
      <c r="A11" s="60" t="s">
        <v>170</v>
      </c>
      <c r="B11" s="60"/>
    </row>
    <row r="12" spans="1:4" s="1" customFormat="1" ht="66.75" customHeight="1" thickBot="1">
      <c r="A12" s="24" t="s">
        <v>64</v>
      </c>
      <c r="B12" s="24" t="s">
        <v>65</v>
      </c>
      <c r="C12" s="33" t="s">
        <v>230</v>
      </c>
      <c r="D12" s="33" t="s">
        <v>230</v>
      </c>
    </row>
    <row r="13" spans="1:4" s="1" customFormat="1" ht="69" customHeight="1">
      <c r="A13" s="42" t="s">
        <v>33</v>
      </c>
      <c r="B13" s="43"/>
      <c r="C13" s="35"/>
      <c r="D13" s="35"/>
    </row>
    <row r="14" spans="1:4" s="1" customFormat="1" ht="24.75" customHeight="1">
      <c r="A14" s="46" t="s">
        <v>104</v>
      </c>
      <c r="B14" s="47"/>
      <c r="C14" s="35"/>
      <c r="D14" s="35"/>
    </row>
    <row r="15" spans="1:4" s="1" customFormat="1" ht="19.5" customHeight="1">
      <c r="A15" s="46" t="s">
        <v>105</v>
      </c>
      <c r="B15" s="47"/>
      <c r="C15" s="35"/>
      <c r="D15" s="35"/>
    </row>
    <row r="16" spans="1:4" s="1" customFormat="1" ht="19.5" customHeight="1">
      <c r="A16" s="46" t="s">
        <v>106</v>
      </c>
      <c r="B16" s="47"/>
      <c r="C16" s="35"/>
      <c r="D16" s="35"/>
    </row>
    <row r="17" spans="1:4" s="1" customFormat="1" ht="19.5" customHeight="1">
      <c r="A17" s="46" t="s">
        <v>7</v>
      </c>
      <c r="B17" s="47"/>
      <c r="C17" s="35"/>
      <c r="D17" s="35"/>
    </row>
    <row r="18" spans="1:4" s="1" customFormat="1" ht="19.5" customHeight="1">
      <c r="A18" s="46" t="s">
        <v>107</v>
      </c>
      <c r="B18" s="47"/>
      <c r="C18" s="35"/>
      <c r="D18" s="35"/>
    </row>
    <row r="19" spans="1:4" s="1" customFormat="1" ht="19.5" customHeight="1">
      <c r="A19" s="46" t="s">
        <v>108</v>
      </c>
      <c r="B19" s="47"/>
      <c r="C19" s="35"/>
      <c r="D19" s="35"/>
    </row>
    <row r="20" spans="1:4" s="1" customFormat="1" ht="49.5" customHeight="1" thickBot="1">
      <c r="A20" s="54" t="s">
        <v>112</v>
      </c>
      <c r="B20" s="55"/>
      <c r="C20" s="35"/>
      <c r="D20" s="35"/>
    </row>
    <row r="21" spans="1:4" s="1" customFormat="1" ht="31.5" customHeight="1" thickBot="1">
      <c r="A21" s="12" t="s">
        <v>190</v>
      </c>
      <c r="B21" s="13" t="s">
        <v>124</v>
      </c>
      <c r="C21" s="38">
        <v>12926</v>
      </c>
      <c r="D21" s="38">
        <f>C21-(C21*15%)</f>
        <v>10987.1</v>
      </c>
    </row>
    <row r="22" spans="1:4" s="1" customFormat="1" ht="31.5" customHeight="1" thickBot="1">
      <c r="A22" s="3" t="s">
        <v>191</v>
      </c>
      <c r="B22" s="8" t="s">
        <v>125</v>
      </c>
      <c r="C22" s="39">
        <v>14804</v>
      </c>
      <c r="D22" s="38">
        <f aca="true" t="shared" si="0" ref="D22:D85">C22-(C22*15%)</f>
        <v>12583.4</v>
      </c>
    </row>
    <row r="23" spans="1:4" s="1" customFormat="1" ht="31.5" customHeight="1" thickBot="1">
      <c r="A23" s="2" t="s">
        <v>192</v>
      </c>
      <c r="B23" s="8" t="s">
        <v>126</v>
      </c>
      <c r="C23" s="39">
        <v>13653</v>
      </c>
      <c r="D23" s="38">
        <f t="shared" si="0"/>
        <v>11605.05</v>
      </c>
    </row>
    <row r="24" spans="1:4" s="1" customFormat="1" ht="31.5" customHeight="1" thickBot="1">
      <c r="A24" s="3" t="s">
        <v>193</v>
      </c>
      <c r="B24" s="8" t="s">
        <v>127</v>
      </c>
      <c r="C24" s="39">
        <v>15574</v>
      </c>
      <c r="D24" s="38">
        <f t="shared" si="0"/>
        <v>13237.9</v>
      </c>
    </row>
    <row r="25" spans="1:4" s="1" customFormat="1" ht="31.5" customHeight="1" thickBot="1">
      <c r="A25" s="2" t="s">
        <v>194</v>
      </c>
      <c r="B25" s="8" t="s">
        <v>128</v>
      </c>
      <c r="C25" s="39">
        <v>14821</v>
      </c>
      <c r="D25" s="38">
        <f t="shared" si="0"/>
        <v>12597.85</v>
      </c>
    </row>
    <row r="26" spans="1:4" s="1" customFormat="1" ht="31.5" customHeight="1" thickBot="1">
      <c r="A26" s="3" t="s">
        <v>195</v>
      </c>
      <c r="B26" s="8" t="s">
        <v>129</v>
      </c>
      <c r="C26" s="39">
        <v>16749</v>
      </c>
      <c r="D26" s="38">
        <f t="shared" si="0"/>
        <v>14236.65</v>
      </c>
    </row>
    <row r="27" spans="1:4" s="1" customFormat="1" ht="31.5" customHeight="1" thickBot="1">
      <c r="A27" s="2" t="s">
        <v>196</v>
      </c>
      <c r="B27" s="8" t="s">
        <v>0</v>
      </c>
      <c r="C27" s="39">
        <v>16352</v>
      </c>
      <c r="D27" s="38">
        <f t="shared" si="0"/>
        <v>13899.2</v>
      </c>
    </row>
    <row r="28" spans="1:4" s="1" customFormat="1" ht="31.5" customHeight="1" thickBot="1">
      <c r="A28" s="3" t="s">
        <v>197</v>
      </c>
      <c r="B28" s="8" t="s">
        <v>130</v>
      </c>
      <c r="C28" s="39">
        <v>18530</v>
      </c>
      <c r="D28" s="38">
        <f t="shared" si="0"/>
        <v>15750.5</v>
      </c>
    </row>
    <row r="29" spans="1:4" s="1" customFormat="1" ht="31.5" customHeight="1" thickBot="1">
      <c r="A29" s="2" t="s">
        <v>198</v>
      </c>
      <c r="B29" s="8" t="s">
        <v>131</v>
      </c>
      <c r="C29" s="39">
        <v>17441</v>
      </c>
      <c r="D29" s="38">
        <f t="shared" si="0"/>
        <v>14824.85</v>
      </c>
    </row>
    <row r="30" spans="1:4" s="1" customFormat="1" ht="31.5" customHeight="1" thickBot="1">
      <c r="A30" s="3" t="s">
        <v>199</v>
      </c>
      <c r="B30" s="8" t="s">
        <v>132</v>
      </c>
      <c r="C30" s="39">
        <v>20069</v>
      </c>
      <c r="D30" s="38">
        <f t="shared" si="0"/>
        <v>17058.65</v>
      </c>
    </row>
    <row r="31" spans="1:4" s="1" customFormat="1" ht="31.5" customHeight="1" thickBot="1">
      <c r="A31" s="2" t="s">
        <v>200</v>
      </c>
      <c r="B31" s="8" t="s">
        <v>133</v>
      </c>
      <c r="C31" s="39">
        <v>18528</v>
      </c>
      <c r="D31" s="38">
        <f t="shared" si="0"/>
        <v>15748.8</v>
      </c>
    </row>
    <row r="32" spans="1:4" s="1" customFormat="1" ht="31.5" customHeight="1" thickBot="1">
      <c r="A32" s="3" t="s">
        <v>201</v>
      </c>
      <c r="B32" s="8" t="s">
        <v>134</v>
      </c>
      <c r="C32" s="39">
        <v>20837</v>
      </c>
      <c r="D32" s="38">
        <f t="shared" si="0"/>
        <v>17711.45</v>
      </c>
    </row>
    <row r="33" spans="1:4" s="1" customFormat="1" ht="31.5" customHeight="1" thickBot="1">
      <c r="A33" s="2" t="s">
        <v>202</v>
      </c>
      <c r="B33" s="8" t="s">
        <v>135</v>
      </c>
      <c r="C33" s="39">
        <v>20141</v>
      </c>
      <c r="D33" s="38">
        <f t="shared" si="0"/>
        <v>17119.85</v>
      </c>
    </row>
    <row r="34" spans="1:4" s="1" customFormat="1" ht="31.5" customHeight="1" thickBot="1">
      <c r="A34" s="3" t="s">
        <v>203</v>
      </c>
      <c r="B34" s="6" t="s">
        <v>136</v>
      </c>
      <c r="C34" s="40">
        <v>21930</v>
      </c>
      <c r="D34" s="38">
        <f t="shared" si="0"/>
        <v>18640.5</v>
      </c>
    </row>
    <row r="35" spans="1:4" s="1" customFormat="1" ht="69" customHeight="1" thickBot="1">
      <c r="A35" s="42" t="s">
        <v>33</v>
      </c>
      <c r="B35" s="43"/>
      <c r="C35" s="35"/>
      <c r="D35" s="38"/>
    </row>
    <row r="36" spans="1:4" s="1" customFormat="1" ht="24.75" customHeight="1" thickBot="1">
      <c r="A36" s="46" t="s">
        <v>104</v>
      </c>
      <c r="B36" s="47"/>
      <c r="C36" s="35"/>
      <c r="D36" s="38"/>
    </row>
    <row r="37" spans="1:4" s="1" customFormat="1" ht="19.5" customHeight="1" thickBot="1">
      <c r="A37" s="46" t="s">
        <v>110</v>
      </c>
      <c r="B37" s="47"/>
      <c r="C37" s="35"/>
      <c r="D37" s="38"/>
    </row>
    <row r="38" spans="1:4" s="1" customFormat="1" ht="19.5" customHeight="1" thickBot="1">
      <c r="A38" s="46" t="s">
        <v>105</v>
      </c>
      <c r="B38" s="47"/>
      <c r="C38" s="35"/>
      <c r="D38" s="38"/>
    </row>
    <row r="39" spans="1:4" s="1" customFormat="1" ht="19.5" customHeight="1" thickBot="1">
      <c r="A39" s="46" t="s">
        <v>111</v>
      </c>
      <c r="B39" s="47"/>
      <c r="C39" s="35"/>
      <c r="D39" s="38"/>
    </row>
    <row r="40" spans="1:4" s="1" customFormat="1" ht="19.5" customHeight="1" thickBot="1">
      <c r="A40" s="46" t="s">
        <v>7</v>
      </c>
      <c r="B40" s="47"/>
      <c r="C40" s="35"/>
      <c r="D40" s="38"/>
    </row>
    <row r="41" spans="1:4" s="1" customFormat="1" ht="19.5" customHeight="1" thickBot="1">
      <c r="A41" s="46" t="s">
        <v>107</v>
      </c>
      <c r="B41" s="47"/>
      <c r="C41" s="35"/>
      <c r="D41" s="38"/>
    </row>
    <row r="42" spans="1:4" s="1" customFormat="1" ht="44.25" customHeight="1" thickBot="1">
      <c r="A42" s="54" t="s">
        <v>113</v>
      </c>
      <c r="B42" s="55"/>
      <c r="C42" s="35"/>
      <c r="D42" s="38"/>
    </row>
    <row r="43" spans="1:4" s="1" customFormat="1" ht="31.5" customHeight="1" thickBot="1">
      <c r="A43" s="12" t="s">
        <v>204</v>
      </c>
      <c r="B43" s="13" t="s">
        <v>124</v>
      </c>
      <c r="C43" s="38">
        <v>11850</v>
      </c>
      <c r="D43" s="38">
        <f t="shared" si="0"/>
        <v>10072.5</v>
      </c>
    </row>
    <row r="44" spans="1:4" s="1" customFormat="1" ht="31.5" customHeight="1" thickBot="1">
      <c r="A44" s="3" t="s">
        <v>205</v>
      </c>
      <c r="B44" s="8" t="s">
        <v>125</v>
      </c>
      <c r="C44" s="39">
        <v>13863</v>
      </c>
      <c r="D44" s="38">
        <f t="shared" si="0"/>
        <v>11783.55</v>
      </c>
    </row>
    <row r="45" spans="1:4" s="1" customFormat="1" ht="31.5" customHeight="1" thickBot="1">
      <c r="A45" s="2" t="s">
        <v>206</v>
      </c>
      <c r="B45" s="8" t="s">
        <v>126</v>
      </c>
      <c r="C45" s="39">
        <v>12635</v>
      </c>
      <c r="D45" s="38">
        <f t="shared" si="0"/>
        <v>10739.75</v>
      </c>
    </row>
    <row r="46" spans="1:4" s="1" customFormat="1" ht="31.5" customHeight="1" thickBot="1">
      <c r="A46" s="3" t="s">
        <v>207</v>
      </c>
      <c r="B46" s="8" t="s">
        <v>127</v>
      </c>
      <c r="C46" s="39">
        <v>14709</v>
      </c>
      <c r="D46" s="38">
        <f t="shared" si="0"/>
        <v>12502.65</v>
      </c>
    </row>
    <row r="47" spans="1:4" s="1" customFormat="1" ht="31.5" customHeight="1" thickBot="1">
      <c r="A47" s="2" t="s">
        <v>208</v>
      </c>
      <c r="B47" s="8" t="s">
        <v>128</v>
      </c>
      <c r="C47" s="39">
        <v>14231</v>
      </c>
      <c r="D47" s="38">
        <f t="shared" si="0"/>
        <v>12096.35</v>
      </c>
    </row>
    <row r="48" spans="1:4" s="1" customFormat="1" ht="31.5" customHeight="1" thickBot="1">
      <c r="A48" s="3" t="s">
        <v>209</v>
      </c>
      <c r="B48" s="8" t="s">
        <v>129</v>
      </c>
      <c r="C48" s="39">
        <v>15995</v>
      </c>
      <c r="D48" s="38">
        <f t="shared" si="0"/>
        <v>13595.75</v>
      </c>
    </row>
    <row r="49" spans="1:4" s="1" customFormat="1" ht="31.5" customHeight="1" thickBot="1">
      <c r="A49" s="2" t="s">
        <v>210</v>
      </c>
      <c r="B49" s="6" t="s">
        <v>0</v>
      </c>
      <c r="C49" s="39">
        <v>14953</v>
      </c>
      <c r="D49" s="38">
        <f t="shared" si="0"/>
        <v>12710.05</v>
      </c>
    </row>
    <row r="50" spans="1:4" s="1" customFormat="1" ht="31.5" customHeight="1" thickBot="1">
      <c r="A50" s="3" t="s">
        <v>211</v>
      </c>
      <c r="B50" s="6" t="s">
        <v>130</v>
      </c>
      <c r="C50" s="39">
        <v>17292</v>
      </c>
      <c r="D50" s="38">
        <f t="shared" si="0"/>
        <v>14698.2</v>
      </c>
    </row>
    <row r="51" spans="1:4" s="1" customFormat="1" ht="31.5" customHeight="1" thickBot="1">
      <c r="A51" s="2" t="s">
        <v>212</v>
      </c>
      <c r="B51" s="8" t="s">
        <v>131</v>
      </c>
      <c r="C51" s="39">
        <v>16000</v>
      </c>
      <c r="D51" s="38">
        <f t="shared" si="0"/>
        <v>13600</v>
      </c>
    </row>
    <row r="52" spans="1:4" s="1" customFormat="1" ht="31.5" customHeight="1" thickBot="1">
      <c r="A52" s="3" t="s">
        <v>213</v>
      </c>
      <c r="B52" s="8" t="s">
        <v>132</v>
      </c>
      <c r="C52" s="39">
        <v>18523</v>
      </c>
      <c r="D52" s="38">
        <f t="shared" si="0"/>
        <v>15744.55</v>
      </c>
    </row>
    <row r="53" spans="1:4" s="1" customFormat="1" ht="31.5" customHeight="1" thickBot="1">
      <c r="A53" s="2" t="s">
        <v>214</v>
      </c>
      <c r="B53" s="8" t="s">
        <v>133</v>
      </c>
      <c r="C53" s="39">
        <v>16953</v>
      </c>
      <c r="D53" s="38">
        <f t="shared" si="0"/>
        <v>14410.05</v>
      </c>
    </row>
    <row r="54" spans="1:4" s="1" customFormat="1" ht="31.5" customHeight="1" thickBot="1">
      <c r="A54" s="3" t="s">
        <v>215</v>
      </c>
      <c r="B54" s="8" t="s">
        <v>134</v>
      </c>
      <c r="C54" s="39">
        <v>18910</v>
      </c>
      <c r="D54" s="38">
        <f t="shared" si="0"/>
        <v>16073.5</v>
      </c>
    </row>
    <row r="55" spans="1:4" s="1" customFormat="1" ht="31.5" customHeight="1" thickBot="1">
      <c r="A55" s="2" t="s">
        <v>216</v>
      </c>
      <c r="B55" s="8" t="s">
        <v>135</v>
      </c>
      <c r="C55" s="39">
        <v>18236</v>
      </c>
      <c r="D55" s="38">
        <f t="shared" si="0"/>
        <v>15500.6</v>
      </c>
    </row>
    <row r="56" spans="1:4" s="1" customFormat="1" ht="31.5" customHeight="1" thickBot="1">
      <c r="A56" s="3" t="s">
        <v>217</v>
      </c>
      <c r="B56" s="6" t="s">
        <v>136</v>
      </c>
      <c r="C56" s="39">
        <v>20458</v>
      </c>
      <c r="D56" s="38">
        <f t="shared" si="0"/>
        <v>17389.3</v>
      </c>
    </row>
    <row r="57" spans="1:4" s="1" customFormat="1" ht="36" customHeight="1" thickBot="1">
      <c r="A57" s="7" t="s">
        <v>103</v>
      </c>
      <c r="B57" s="8" t="s">
        <v>96</v>
      </c>
      <c r="C57" s="41" t="s">
        <v>231</v>
      </c>
      <c r="D57" s="38" t="e">
        <f t="shared" si="0"/>
        <v>#VALUE!</v>
      </c>
    </row>
    <row r="58" spans="1:4" s="1" customFormat="1" ht="69" customHeight="1" thickBot="1">
      <c r="A58" s="42" t="s">
        <v>33</v>
      </c>
      <c r="B58" s="43"/>
      <c r="C58" s="35"/>
      <c r="D58" s="38">
        <f t="shared" si="0"/>
        <v>0</v>
      </c>
    </row>
    <row r="59" spans="1:4" s="1" customFormat="1" ht="24.75" customHeight="1" thickBot="1">
      <c r="A59" s="44" t="s">
        <v>104</v>
      </c>
      <c r="B59" s="45"/>
      <c r="C59" s="35"/>
      <c r="D59" s="38"/>
    </row>
    <row r="60" spans="1:4" s="1" customFormat="1" ht="19.5" customHeight="1" thickBot="1">
      <c r="A60" s="44" t="s">
        <v>171</v>
      </c>
      <c r="B60" s="45"/>
      <c r="C60" s="35"/>
      <c r="D60" s="38"/>
    </row>
    <row r="61" spans="1:4" s="1" customFormat="1" ht="19.5" customHeight="1" thickBot="1">
      <c r="A61" s="44" t="s">
        <v>110</v>
      </c>
      <c r="B61" s="45"/>
      <c r="C61" s="35"/>
      <c r="D61" s="38"/>
    </row>
    <row r="62" spans="1:4" s="1" customFormat="1" ht="19.5" customHeight="1" thickBot="1">
      <c r="A62" s="44" t="s">
        <v>218</v>
      </c>
      <c r="B62" s="45"/>
      <c r="C62" s="35"/>
      <c r="D62" s="38"/>
    </row>
    <row r="63" spans="1:4" s="1" customFormat="1" ht="19.5" customHeight="1" thickBot="1">
      <c r="A63" s="44" t="s">
        <v>172</v>
      </c>
      <c r="B63" s="45"/>
      <c r="C63" s="35"/>
      <c r="D63" s="38"/>
    </row>
    <row r="64" spans="1:4" s="1" customFormat="1" ht="19.5" customHeight="1" thickBot="1">
      <c r="A64" s="44" t="s">
        <v>111</v>
      </c>
      <c r="B64" s="45"/>
      <c r="C64" s="35"/>
      <c r="D64" s="38"/>
    </row>
    <row r="65" spans="1:4" s="1" customFormat="1" ht="24" customHeight="1" thickBot="1">
      <c r="A65" s="44" t="s">
        <v>7</v>
      </c>
      <c r="B65" s="45"/>
      <c r="C65" s="35"/>
      <c r="D65" s="38"/>
    </row>
    <row r="66" spans="1:4" s="1" customFormat="1" ht="24.75" customHeight="1" thickBot="1">
      <c r="A66" s="44" t="s">
        <v>107</v>
      </c>
      <c r="B66" s="45"/>
      <c r="C66" s="35"/>
      <c r="D66" s="38"/>
    </row>
    <row r="67" spans="1:4" s="1" customFormat="1" ht="27" customHeight="1" thickBot="1">
      <c r="A67" s="50" t="s">
        <v>113</v>
      </c>
      <c r="B67" s="51"/>
      <c r="C67" s="35"/>
      <c r="D67" s="38"/>
    </row>
    <row r="68" spans="1:4" s="1" customFormat="1" ht="31.5" customHeight="1" thickBot="1">
      <c r="A68" s="29" t="s">
        <v>173</v>
      </c>
      <c r="B68" s="8" t="s">
        <v>174</v>
      </c>
      <c r="C68" s="38">
        <v>11655</v>
      </c>
      <c r="D68" s="38">
        <f t="shared" si="0"/>
        <v>9906.75</v>
      </c>
    </row>
    <row r="69" spans="1:4" s="1" customFormat="1" ht="31.5" customHeight="1" thickBot="1">
      <c r="A69" s="30" t="s">
        <v>175</v>
      </c>
      <c r="B69" s="8" t="s">
        <v>176</v>
      </c>
      <c r="C69" s="39">
        <v>13349</v>
      </c>
      <c r="D69" s="38">
        <f t="shared" si="0"/>
        <v>11346.65</v>
      </c>
    </row>
    <row r="70" spans="1:4" s="1" customFormat="1" ht="31.5" customHeight="1" thickBot="1">
      <c r="A70" s="29" t="s">
        <v>177</v>
      </c>
      <c r="B70" s="8" t="s">
        <v>178</v>
      </c>
      <c r="C70" s="39">
        <v>12738</v>
      </c>
      <c r="D70" s="38">
        <f t="shared" si="0"/>
        <v>10827.3</v>
      </c>
    </row>
    <row r="71" spans="1:4" s="1" customFormat="1" ht="31.5" customHeight="1" thickBot="1">
      <c r="A71" s="30" t="s">
        <v>179</v>
      </c>
      <c r="B71" s="8" t="s">
        <v>180</v>
      </c>
      <c r="C71" s="39">
        <v>14284</v>
      </c>
      <c r="D71" s="38">
        <f t="shared" si="0"/>
        <v>12141.4</v>
      </c>
    </row>
    <row r="72" spans="1:4" s="1" customFormat="1" ht="31.5" customHeight="1" thickBot="1">
      <c r="A72" s="29" t="s">
        <v>181</v>
      </c>
      <c r="B72" s="6" t="s">
        <v>182</v>
      </c>
      <c r="C72" s="39">
        <v>13557</v>
      </c>
      <c r="D72" s="38">
        <f t="shared" si="0"/>
        <v>11523.45</v>
      </c>
    </row>
    <row r="73" spans="1:4" s="1" customFormat="1" ht="31.5" customHeight="1" thickBot="1">
      <c r="A73" s="30" t="s">
        <v>183</v>
      </c>
      <c r="B73" s="6" t="s">
        <v>184</v>
      </c>
      <c r="C73" s="39">
        <v>15344</v>
      </c>
      <c r="D73" s="38">
        <f t="shared" si="0"/>
        <v>13042.4</v>
      </c>
    </row>
    <row r="74" spans="1:4" s="1" customFormat="1" ht="31.5" customHeight="1" thickBot="1">
      <c r="A74" s="29" t="s">
        <v>185</v>
      </c>
      <c r="B74" s="8" t="s">
        <v>186</v>
      </c>
      <c r="C74" s="39">
        <v>14545</v>
      </c>
      <c r="D74" s="38">
        <f t="shared" si="0"/>
        <v>12363.25</v>
      </c>
    </row>
    <row r="75" spans="1:4" s="1" customFormat="1" ht="31.5" customHeight="1" thickBot="1">
      <c r="A75" s="31" t="s">
        <v>187</v>
      </c>
      <c r="B75" s="8" t="s">
        <v>188</v>
      </c>
      <c r="C75" s="39">
        <v>16521</v>
      </c>
      <c r="D75" s="38">
        <f t="shared" si="0"/>
        <v>14042.85</v>
      </c>
    </row>
    <row r="76" spans="1:4" s="1" customFormat="1" ht="39" customHeight="1" thickBot="1">
      <c r="A76" s="32" t="s">
        <v>103</v>
      </c>
      <c r="B76" s="8" t="s">
        <v>189</v>
      </c>
      <c r="C76" s="41" t="s">
        <v>231</v>
      </c>
      <c r="D76" s="38" t="e">
        <f t="shared" si="0"/>
        <v>#VALUE!</v>
      </c>
    </row>
    <row r="77" spans="1:4" s="1" customFormat="1" ht="69" customHeight="1" thickBot="1">
      <c r="A77" s="42" t="s">
        <v>33</v>
      </c>
      <c r="B77" s="43"/>
      <c r="C77" s="35"/>
      <c r="D77" s="38">
        <f t="shared" si="0"/>
        <v>0</v>
      </c>
    </row>
    <row r="78" spans="1:4" s="1" customFormat="1" ht="24.75" customHeight="1" thickBot="1">
      <c r="A78" s="44" t="s">
        <v>104</v>
      </c>
      <c r="B78" s="45"/>
      <c r="C78" s="35"/>
      <c r="D78" s="38"/>
    </row>
    <row r="79" spans="1:4" s="1" customFormat="1" ht="19.5" customHeight="1" thickBot="1">
      <c r="A79" s="44" t="s">
        <v>227</v>
      </c>
      <c r="B79" s="45"/>
      <c r="C79" s="35"/>
      <c r="D79" s="38"/>
    </row>
    <row r="80" spans="1:4" s="1" customFormat="1" ht="19.5" customHeight="1" thickBot="1">
      <c r="A80" s="44" t="s">
        <v>172</v>
      </c>
      <c r="B80" s="45"/>
      <c r="C80" s="35"/>
      <c r="D80" s="38"/>
    </row>
    <row r="81" spans="1:4" s="1" customFormat="1" ht="19.5" customHeight="1" thickBot="1">
      <c r="A81" s="44" t="s">
        <v>228</v>
      </c>
      <c r="B81" s="45"/>
      <c r="C81" s="35"/>
      <c r="D81" s="38"/>
    </row>
    <row r="82" spans="1:4" s="1" customFormat="1" ht="24" customHeight="1" thickBot="1">
      <c r="A82" s="44" t="s">
        <v>7</v>
      </c>
      <c r="B82" s="45"/>
      <c r="C82" s="35"/>
      <c r="D82" s="38"/>
    </row>
    <row r="83" spans="1:4" s="1" customFormat="1" ht="24.75" customHeight="1" thickBot="1">
      <c r="A83" s="44" t="s">
        <v>107</v>
      </c>
      <c r="B83" s="45"/>
      <c r="C83" s="35"/>
      <c r="D83" s="38"/>
    </row>
    <row r="84" spans="1:4" s="1" customFormat="1" ht="27" customHeight="1" thickBot="1">
      <c r="A84" s="50" t="s">
        <v>113</v>
      </c>
      <c r="B84" s="51"/>
      <c r="C84" s="35"/>
      <c r="D84" s="38"/>
    </row>
    <row r="85" spans="1:4" s="1" customFormat="1" ht="31.5" customHeight="1" thickBot="1">
      <c r="A85" s="29" t="s">
        <v>219</v>
      </c>
      <c r="B85" s="8" t="s">
        <v>174</v>
      </c>
      <c r="C85" s="38">
        <v>12349</v>
      </c>
      <c r="D85" s="38">
        <f t="shared" si="0"/>
        <v>10496.65</v>
      </c>
    </row>
    <row r="86" spans="1:4" s="1" customFormat="1" ht="31.5" customHeight="1" thickBot="1">
      <c r="A86" s="30" t="s">
        <v>220</v>
      </c>
      <c r="B86" s="8" t="s">
        <v>176</v>
      </c>
      <c r="C86" s="39">
        <v>14203</v>
      </c>
      <c r="D86" s="38">
        <f aca="true" t="shared" si="1" ref="D86:D149">C86-(C86*15%)</f>
        <v>12072.55</v>
      </c>
    </row>
    <row r="87" spans="1:4" s="1" customFormat="1" ht="31.5" customHeight="1" thickBot="1">
      <c r="A87" s="29" t="s">
        <v>221</v>
      </c>
      <c r="B87" s="8" t="s">
        <v>178</v>
      </c>
      <c r="C87" s="39">
        <v>13480</v>
      </c>
      <c r="D87" s="38">
        <f t="shared" si="1"/>
        <v>11458</v>
      </c>
    </row>
    <row r="88" spans="1:4" s="1" customFormat="1" ht="31.5" customHeight="1" thickBot="1">
      <c r="A88" s="30" t="s">
        <v>222</v>
      </c>
      <c r="B88" s="8" t="s">
        <v>180</v>
      </c>
      <c r="C88" s="39">
        <v>15155</v>
      </c>
      <c r="D88" s="38">
        <f t="shared" si="1"/>
        <v>12881.75</v>
      </c>
    </row>
    <row r="89" spans="1:4" s="1" customFormat="1" ht="31.5" customHeight="1" thickBot="1">
      <c r="A89" s="29" t="s">
        <v>223</v>
      </c>
      <c r="B89" s="6" t="s">
        <v>182</v>
      </c>
      <c r="C89" s="39">
        <v>14282</v>
      </c>
      <c r="D89" s="38">
        <f t="shared" si="1"/>
        <v>12139.7</v>
      </c>
    </row>
    <row r="90" spans="1:4" s="1" customFormat="1" ht="31.5" customHeight="1" thickBot="1">
      <c r="A90" s="30" t="s">
        <v>224</v>
      </c>
      <c r="B90" s="6" t="s">
        <v>184</v>
      </c>
      <c r="C90" s="39">
        <v>16237</v>
      </c>
      <c r="D90" s="38">
        <f t="shared" si="1"/>
        <v>13801.45</v>
      </c>
    </row>
    <row r="91" spans="1:4" s="1" customFormat="1" ht="31.5" customHeight="1" thickBot="1">
      <c r="A91" s="29" t="s">
        <v>225</v>
      </c>
      <c r="B91" s="8" t="s">
        <v>186</v>
      </c>
      <c r="C91" s="39">
        <v>15285</v>
      </c>
      <c r="D91" s="38">
        <f t="shared" si="1"/>
        <v>12992.25</v>
      </c>
    </row>
    <row r="92" spans="1:4" s="1" customFormat="1" ht="31.5" customHeight="1" thickBot="1">
      <c r="A92" s="31" t="s">
        <v>226</v>
      </c>
      <c r="B92" s="8" t="s">
        <v>188</v>
      </c>
      <c r="C92" s="40">
        <v>17452</v>
      </c>
      <c r="D92" s="38">
        <f t="shared" si="1"/>
        <v>14834.2</v>
      </c>
    </row>
    <row r="93" spans="1:4" s="1" customFormat="1" ht="48" customHeight="1" thickBot="1">
      <c r="A93" s="42" t="s">
        <v>33</v>
      </c>
      <c r="B93" s="61"/>
      <c r="C93" s="35"/>
      <c r="D93" s="38">
        <f t="shared" si="1"/>
        <v>0</v>
      </c>
    </row>
    <row r="94" spans="1:4" s="1" customFormat="1" ht="24.75" customHeight="1" thickBot="1">
      <c r="A94" s="46" t="s">
        <v>104</v>
      </c>
      <c r="B94" s="47"/>
      <c r="C94" s="35"/>
      <c r="D94" s="38"/>
    </row>
    <row r="95" spans="1:4" s="1" customFormat="1" ht="19.5" customHeight="1" thickBot="1">
      <c r="A95" s="46" t="s">
        <v>110</v>
      </c>
      <c r="B95" s="47"/>
      <c r="C95" s="35"/>
      <c r="D95" s="38"/>
    </row>
    <row r="96" spans="1:4" s="1" customFormat="1" ht="19.5" customHeight="1" thickBot="1">
      <c r="A96" s="46" t="s">
        <v>105</v>
      </c>
      <c r="B96" s="47"/>
      <c r="C96" s="35"/>
      <c r="D96" s="38"/>
    </row>
    <row r="97" spans="1:4" s="1" customFormat="1" ht="19.5" customHeight="1" thickBot="1">
      <c r="A97" s="46" t="s">
        <v>111</v>
      </c>
      <c r="B97" s="47"/>
      <c r="C97" s="35"/>
      <c r="D97" s="38"/>
    </row>
    <row r="98" spans="1:4" s="1" customFormat="1" ht="19.5" customHeight="1" thickBot="1">
      <c r="A98" s="46" t="s">
        <v>7</v>
      </c>
      <c r="B98" s="47"/>
      <c r="C98" s="35"/>
      <c r="D98" s="38"/>
    </row>
    <row r="99" spans="1:4" s="1" customFormat="1" ht="19.5" customHeight="1" thickBot="1">
      <c r="A99" s="46" t="s">
        <v>107</v>
      </c>
      <c r="B99" s="47"/>
      <c r="C99" s="35"/>
      <c r="D99" s="38"/>
    </row>
    <row r="100" spans="1:4" s="1" customFormat="1" ht="45.75" customHeight="1" thickBot="1">
      <c r="A100" s="52" t="s">
        <v>113</v>
      </c>
      <c r="B100" s="53"/>
      <c r="C100" s="35"/>
      <c r="D100" s="38"/>
    </row>
    <row r="101" spans="1:4" s="1" customFormat="1" ht="31.5" customHeight="1" thickBot="1">
      <c r="A101" s="12" t="s">
        <v>9</v>
      </c>
      <c r="B101" s="13" t="s">
        <v>137</v>
      </c>
      <c r="C101" s="9">
        <v>23599.439618644068</v>
      </c>
      <c r="D101" s="38">
        <f t="shared" si="1"/>
        <v>20059.523675847457</v>
      </c>
    </row>
    <row r="102" spans="1:4" s="1" customFormat="1" ht="31.5" customHeight="1" thickBot="1">
      <c r="A102" s="3" t="s">
        <v>8</v>
      </c>
      <c r="B102" s="6" t="s">
        <v>138</v>
      </c>
      <c r="C102" s="10">
        <v>26227.443686440678</v>
      </c>
      <c r="D102" s="38">
        <f t="shared" si="1"/>
        <v>22293.327133474577</v>
      </c>
    </row>
    <row r="103" spans="1:4" s="1" customFormat="1" ht="31.5" customHeight="1" thickBot="1">
      <c r="A103" s="3" t="s">
        <v>10</v>
      </c>
      <c r="B103" s="8" t="s">
        <v>139</v>
      </c>
      <c r="C103" s="10">
        <v>28468.813728813562</v>
      </c>
      <c r="D103" s="38">
        <f t="shared" si="1"/>
        <v>24198.49166949153</v>
      </c>
    </row>
    <row r="104" spans="1:4" s="1" customFormat="1" ht="31.5" customHeight="1" thickBot="1">
      <c r="A104" s="3" t="s">
        <v>11</v>
      </c>
      <c r="B104" s="6" t="s">
        <v>140</v>
      </c>
      <c r="C104" s="10">
        <v>31779.655932203394</v>
      </c>
      <c r="D104" s="38">
        <f t="shared" si="1"/>
        <v>27012.707542372886</v>
      </c>
    </row>
    <row r="105" spans="1:4" s="1" customFormat="1" ht="31.5" customHeight="1" thickBot="1">
      <c r="A105" s="3" t="s">
        <v>12</v>
      </c>
      <c r="B105" s="8" t="s">
        <v>141</v>
      </c>
      <c r="C105" s="10">
        <v>35464.21360169492</v>
      </c>
      <c r="D105" s="38">
        <f t="shared" si="1"/>
        <v>30144.581561440686</v>
      </c>
    </row>
    <row r="106" spans="1:4" s="1" customFormat="1" ht="31.5" customHeight="1" thickBot="1">
      <c r="A106" s="3" t="s">
        <v>13</v>
      </c>
      <c r="B106" s="6" t="s">
        <v>142</v>
      </c>
      <c r="C106" s="10">
        <v>39313.021525423734</v>
      </c>
      <c r="D106" s="38">
        <f t="shared" si="1"/>
        <v>33416.068296610174</v>
      </c>
    </row>
    <row r="107" spans="1:4" s="1" customFormat="1" ht="31.5" customHeight="1" thickBot="1">
      <c r="A107" s="3" t="s">
        <v>14</v>
      </c>
      <c r="B107" s="8" t="s">
        <v>143</v>
      </c>
      <c r="C107" s="10">
        <v>41802.61245762712</v>
      </c>
      <c r="D107" s="38">
        <f t="shared" si="1"/>
        <v>35532.22058898305</v>
      </c>
    </row>
    <row r="108" spans="1:4" s="1" customFormat="1" ht="31.5" customHeight="1" thickBot="1">
      <c r="A108" s="3" t="s">
        <v>15</v>
      </c>
      <c r="B108" s="8" t="s">
        <v>144</v>
      </c>
      <c r="C108" s="10">
        <v>45513.93</v>
      </c>
      <c r="D108" s="38">
        <f t="shared" si="1"/>
        <v>38686.8405</v>
      </c>
    </row>
    <row r="109" spans="1:4" s="1" customFormat="1" ht="31.5" customHeight="1" thickBot="1">
      <c r="A109" s="3" t="s">
        <v>16</v>
      </c>
      <c r="B109" s="6" t="s">
        <v>145</v>
      </c>
      <c r="C109" s="10">
        <v>48064.422711864405</v>
      </c>
      <c r="D109" s="38">
        <f t="shared" si="1"/>
        <v>40854.75930508474</v>
      </c>
    </row>
    <row r="110" spans="1:4" s="1" customFormat="1" ht="31.5" customHeight="1" thickBot="1">
      <c r="A110" s="2" t="s">
        <v>17</v>
      </c>
      <c r="B110" s="5" t="s">
        <v>146</v>
      </c>
      <c r="C110" s="10">
        <v>50726.568686440674</v>
      </c>
      <c r="D110" s="38">
        <f t="shared" si="1"/>
        <v>43117.58338347457</v>
      </c>
    </row>
    <row r="111" spans="1:4" s="1" customFormat="1" ht="31.5" customHeight="1" thickBot="1">
      <c r="A111" s="7" t="s">
        <v>18</v>
      </c>
      <c r="B111" s="8" t="s">
        <v>147</v>
      </c>
      <c r="C111" s="28">
        <v>63983.77881355932</v>
      </c>
      <c r="D111" s="38">
        <f t="shared" si="1"/>
        <v>54386.21199152542</v>
      </c>
    </row>
    <row r="112" spans="1:4" s="1" customFormat="1" ht="36" customHeight="1" thickBot="1">
      <c r="A112" s="4" t="s">
        <v>103</v>
      </c>
      <c r="B112" s="15" t="s">
        <v>96</v>
      </c>
      <c r="C112" s="16" t="s">
        <v>231</v>
      </c>
      <c r="D112" s="38" t="e">
        <f t="shared" si="1"/>
        <v>#VALUE!</v>
      </c>
    </row>
    <row r="113" spans="1:4" s="1" customFormat="1" ht="52.5" customHeight="1" thickBot="1">
      <c r="A113" s="42" t="s">
        <v>34</v>
      </c>
      <c r="B113" s="61"/>
      <c r="C113" s="35"/>
      <c r="D113" s="38">
        <f t="shared" si="1"/>
        <v>0</v>
      </c>
    </row>
    <row r="114" spans="1:4" s="1" customFormat="1" ht="24.75" customHeight="1" thickBot="1">
      <c r="A114" s="46" t="s">
        <v>104</v>
      </c>
      <c r="B114" s="47"/>
      <c r="C114" s="35"/>
      <c r="D114" s="38"/>
    </row>
    <row r="115" spans="1:4" s="1" customFormat="1" ht="19.5" customHeight="1" thickBot="1">
      <c r="A115" s="46" t="s">
        <v>114</v>
      </c>
      <c r="B115" s="47"/>
      <c r="C115" s="35"/>
      <c r="D115" s="38"/>
    </row>
    <row r="116" spans="1:4" s="1" customFormat="1" ht="19.5" customHeight="1" thickBot="1">
      <c r="A116" s="46" t="s">
        <v>115</v>
      </c>
      <c r="B116" s="47"/>
      <c r="C116" s="35"/>
      <c r="D116" s="38"/>
    </row>
    <row r="117" spans="1:4" s="1" customFormat="1" ht="19.5" customHeight="1" thickBot="1">
      <c r="A117" s="46" t="s">
        <v>116</v>
      </c>
      <c r="B117" s="47"/>
      <c r="C117" s="35"/>
      <c r="D117" s="38"/>
    </row>
    <row r="118" spans="1:4" s="1" customFormat="1" ht="19.5" customHeight="1" thickBot="1">
      <c r="A118" s="46" t="s">
        <v>7</v>
      </c>
      <c r="B118" s="47"/>
      <c r="C118" s="35"/>
      <c r="D118" s="38"/>
    </row>
    <row r="119" spans="1:4" s="1" customFormat="1" ht="19.5" customHeight="1" thickBot="1">
      <c r="A119" s="46" t="s">
        <v>107</v>
      </c>
      <c r="B119" s="47"/>
      <c r="C119" s="35"/>
      <c r="D119" s="38"/>
    </row>
    <row r="120" spans="1:4" s="1" customFormat="1" ht="45.75" customHeight="1" thickBot="1">
      <c r="A120" s="52" t="s">
        <v>113</v>
      </c>
      <c r="B120" s="53"/>
      <c r="C120" s="35"/>
      <c r="D120" s="38"/>
    </row>
    <row r="121" spans="1:4" s="1" customFormat="1" ht="31.5" customHeight="1" thickBot="1">
      <c r="A121" s="12" t="s">
        <v>74</v>
      </c>
      <c r="B121" s="13" t="s">
        <v>148</v>
      </c>
      <c r="C121" s="9">
        <v>25745.016101694917</v>
      </c>
      <c r="D121" s="38">
        <f t="shared" si="1"/>
        <v>21883.26368644068</v>
      </c>
    </row>
    <row r="122" spans="1:4" s="1" customFormat="1" ht="31.5" customHeight="1" thickBot="1">
      <c r="A122" s="2" t="s">
        <v>36</v>
      </c>
      <c r="B122" s="5" t="s">
        <v>148</v>
      </c>
      <c r="C122" s="19">
        <v>23810.26155624037</v>
      </c>
      <c r="D122" s="38">
        <f t="shared" si="1"/>
        <v>20238.722322804315</v>
      </c>
    </row>
    <row r="123" spans="1:4" s="1" customFormat="1" ht="31.5" customHeight="1" thickBot="1">
      <c r="A123" s="3" t="s">
        <v>75</v>
      </c>
      <c r="B123" s="5" t="s">
        <v>149</v>
      </c>
      <c r="C123" s="10">
        <v>32194.197919876733</v>
      </c>
      <c r="D123" s="38">
        <f t="shared" si="1"/>
        <v>27365.068231895224</v>
      </c>
    </row>
    <row r="124" spans="1:4" s="1" customFormat="1" ht="31.5" customHeight="1" thickBot="1">
      <c r="A124" s="3" t="s">
        <v>37</v>
      </c>
      <c r="B124" s="5" t="s">
        <v>149</v>
      </c>
      <c r="C124" s="10">
        <v>29399.552465331282</v>
      </c>
      <c r="D124" s="38">
        <f t="shared" si="1"/>
        <v>24989.61959553159</v>
      </c>
    </row>
    <row r="125" spans="1:4" s="1" customFormat="1" ht="31.5" customHeight="1" thickBot="1">
      <c r="A125" s="3" t="s">
        <v>76</v>
      </c>
      <c r="B125" s="5" t="s">
        <v>150</v>
      </c>
      <c r="C125" s="10">
        <v>40793.107010785825</v>
      </c>
      <c r="D125" s="38">
        <f t="shared" si="1"/>
        <v>34674.140959167955</v>
      </c>
    </row>
    <row r="126" spans="1:4" s="1" customFormat="1" ht="31.5" customHeight="1" thickBot="1">
      <c r="A126" s="3" t="s">
        <v>38</v>
      </c>
      <c r="B126" s="5" t="s">
        <v>150</v>
      </c>
      <c r="C126" s="10">
        <v>34988.843374422184</v>
      </c>
      <c r="D126" s="38">
        <f t="shared" si="1"/>
        <v>29740.516868258856</v>
      </c>
    </row>
    <row r="127" spans="1:4" s="1" customFormat="1" ht="31.5" customHeight="1" thickBot="1">
      <c r="A127" s="3" t="s">
        <v>77</v>
      </c>
      <c r="B127" s="6" t="s">
        <v>151</v>
      </c>
      <c r="C127" s="10">
        <v>46597.37064714946</v>
      </c>
      <c r="D127" s="38">
        <f t="shared" si="1"/>
        <v>39607.76505007704</v>
      </c>
    </row>
    <row r="128" spans="1:4" s="1" customFormat="1" ht="31.5" customHeight="1" thickBot="1">
      <c r="A128" s="3" t="s">
        <v>39</v>
      </c>
      <c r="B128" s="6" t="s">
        <v>151</v>
      </c>
      <c r="C128" s="10">
        <v>41115.56610169491</v>
      </c>
      <c r="D128" s="38">
        <f t="shared" si="1"/>
        <v>34948.23118644067</v>
      </c>
    </row>
    <row r="129" spans="1:4" s="1" customFormat="1" ht="36.75" customHeight="1" thickBot="1">
      <c r="A129" s="7" t="s">
        <v>78</v>
      </c>
      <c r="B129" s="8" t="s">
        <v>152</v>
      </c>
      <c r="C129" s="10">
        <v>57883.438828967635</v>
      </c>
      <c r="D129" s="38">
        <f t="shared" si="1"/>
        <v>49200.92300462249</v>
      </c>
    </row>
    <row r="130" spans="1:4" s="1" customFormat="1" ht="36.75" customHeight="1" thickBot="1">
      <c r="A130" s="7" t="s">
        <v>40</v>
      </c>
      <c r="B130" s="8" t="s">
        <v>152</v>
      </c>
      <c r="C130" s="10">
        <v>53906.44337442219</v>
      </c>
      <c r="D130" s="38">
        <f t="shared" si="1"/>
        <v>45820.47686825886</v>
      </c>
    </row>
    <row r="131" spans="1:4" s="1" customFormat="1" ht="39" customHeight="1" thickBot="1">
      <c r="A131" s="3" t="s">
        <v>103</v>
      </c>
      <c r="B131" s="6" t="s">
        <v>96</v>
      </c>
      <c r="C131" s="16" t="s">
        <v>231</v>
      </c>
      <c r="D131" s="38" t="e">
        <f t="shared" si="1"/>
        <v>#VALUE!</v>
      </c>
    </row>
    <row r="132" spans="1:4" s="1" customFormat="1" ht="91.5" customHeight="1" thickBot="1">
      <c r="A132" s="56" t="s">
        <v>35</v>
      </c>
      <c r="B132" s="57"/>
      <c r="C132" s="35"/>
      <c r="D132" s="38"/>
    </row>
    <row r="133" spans="1:4" s="1" customFormat="1" ht="24.75" customHeight="1" thickBot="1">
      <c r="A133" s="46" t="s">
        <v>104</v>
      </c>
      <c r="B133" s="47"/>
      <c r="C133" s="35"/>
      <c r="D133" s="38"/>
    </row>
    <row r="134" spans="1:4" s="1" customFormat="1" ht="19.5" customHeight="1" thickBot="1">
      <c r="A134" s="46" t="s">
        <v>105</v>
      </c>
      <c r="B134" s="47"/>
      <c r="C134" s="35"/>
      <c r="D134" s="38"/>
    </row>
    <row r="135" spans="1:4" s="1" customFormat="1" ht="19.5" customHeight="1" thickBot="1">
      <c r="A135" s="46" t="s">
        <v>106</v>
      </c>
      <c r="B135" s="47"/>
      <c r="C135" s="35"/>
      <c r="D135" s="38"/>
    </row>
    <row r="136" spans="1:4" s="1" customFormat="1" ht="19.5" customHeight="1" thickBot="1">
      <c r="A136" s="46" t="s">
        <v>7</v>
      </c>
      <c r="B136" s="47"/>
      <c r="C136" s="35"/>
      <c r="D136" s="38"/>
    </row>
    <row r="137" spans="1:4" s="1" customFormat="1" ht="19.5" customHeight="1" thickBot="1">
      <c r="A137" s="46" t="s">
        <v>107</v>
      </c>
      <c r="B137" s="47"/>
      <c r="C137" s="35"/>
      <c r="D137" s="38"/>
    </row>
    <row r="138" spans="1:4" s="1" customFormat="1" ht="19.5" customHeight="1" thickBot="1">
      <c r="A138" s="46" t="s">
        <v>109</v>
      </c>
      <c r="B138" s="47"/>
      <c r="C138" s="35"/>
      <c r="D138" s="38"/>
    </row>
    <row r="139" spans="1:4" s="1" customFormat="1" ht="22.5" customHeight="1" thickBot="1">
      <c r="A139" s="58" t="s">
        <v>66</v>
      </c>
      <c r="B139" s="59"/>
      <c r="C139" s="35"/>
      <c r="D139" s="38"/>
    </row>
    <row r="140" spans="1:4" s="1" customFormat="1" ht="45.75" customHeight="1" thickBot="1">
      <c r="A140" s="48" t="s">
        <v>113</v>
      </c>
      <c r="B140" s="49"/>
      <c r="C140" s="35"/>
      <c r="D140" s="38"/>
    </row>
    <row r="141" spans="1:4" s="1" customFormat="1" ht="31.5" customHeight="1" thickBot="1">
      <c r="A141" s="12" t="s">
        <v>99</v>
      </c>
      <c r="B141" s="13" t="s">
        <v>155</v>
      </c>
      <c r="C141" s="9">
        <v>13796.098601694915</v>
      </c>
      <c r="D141" s="38">
        <f t="shared" si="1"/>
        <v>11726.683811440678</v>
      </c>
    </row>
    <row r="142" spans="1:4" s="1" customFormat="1" ht="31.5" customHeight="1" thickBot="1">
      <c r="A142" s="2" t="s">
        <v>100</v>
      </c>
      <c r="B142" s="8" t="s">
        <v>156</v>
      </c>
      <c r="C142" s="10">
        <v>15024.284491525425</v>
      </c>
      <c r="D142" s="38">
        <f t="shared" si="1"/>
        <v>12770.641817796612</v>
      </c>
    </row>
    <row r="143" spans="1:4" s="1" customFormat="1" ht="31.5" customHeight="1" thickBot="1">
      <c r="A143" s="2" t="s">
        <v>101</v>
      </c>
      <c r="B143" s="8" t="s">
        <v>157</v>
      </c>
      <c r="C143" s="10">
        <v>14471.554703389833</v>
      </c>
      <c r="D143" s="38">
        <f t="shared" si="1"/>
        <v>12300.821497881358</v>
      </c>
    </row>
    <row r="144" spans="1:4" s="1" customFormat="1" ht="31.5" customHeight="1" thickBot="1">
      <c r="A144" s="2" t="s">
        <v>102</v>
      </c>
      <c r="B144" s="8" t="s">
        <v>158</v>
      </c>
      <c r="C144" s="10">
        <v>16292.148813559323</v>
      </c>
      <c r="D144" s="38">
        <f t="shared" si="1"/>
        <v>13848.326491525424</v>
      </c>
    </row>
    <row r="145" spans="1:4" s="1" customFormat="1" ht="31.5" customHeight="1" thickBot="1">
      <c r="A145" s="2" t="s">
        <v>67</v>
      </c>
      <c r="B145" s="8" t="s">
        <v>159</v>
      </c>
      <c r="C145" s="10">
        <v>15682.208262711865</v>
      </c>
      <c r="D145" s="38">
        <f t="shared" si="1"/>
        <v>13329.877023305085</v>
      </c>
    </row>
    <row r="146" spans="1:4" s="1" customFormat="1" ht="31.5" customHeight="1" thickBot="1">
      <c r="A146" s="2" t="s">
        <v>68</v>
      </c>
      <c r="B146" s="8" t="s">
        <v>160</v>
      </c>
      <c r="C146" s="10">
        <v>17453.896398305085</v>
      </c>
      <c r="D146" s="38">
        <f t="shared" si="1"/>
        <v>14835.811938559324</v>
      </c>
    </row>
    <row r="147" spans="1:4" s="1" customFormat="1" ht="31.5" customHeight="1" thickBot="1">
      <c r="A147" s="3" t="s">
        <v>153</v>
      </c>
      <c r="B147" s="8" t="s">
        <v>161</v>
      </c>
      <c r="C147" s="10">
        <v>16746.143898305087</v>
      </c>
      <c r="D147" s="38">
        <f t="shared" si="1"/>
        <v>14234.222313559323</v>
      </c>
    </row>
    <row r="148" spans="1:4" s="1" customFormat="1" ht="31.5" customHeight="1" thickBot="1">
      <c r="A148" s="4" t="s">
        <v>154</v>
      </c>
      <c r="B148" s="15" t="s">
        <v>162</v>
      </c>
      <c r="C148" s="34">
        <v>18642.403855932203</v>
      </c>
      <c r="D148" s="38">
        <f t="shared" si="1"/>
        <v>15846.043277542372</v>
      </c>
    </row>
    <row r="149" spans="1:4" s="1" customFormat="1" ht="62.25" customHeight="1" thickBot="1">
      <c r="A149" s="42" t="s">
        <v>63</v>
      </c>
      <c r="B149" s="61"/>
      <c r="C149" s="35"/>
      <c r="D149" s="38"/>
    </row>
    <row r="150" spans="1:4" s="1" customFormat="1" ht="24.75" customHeight="1" thickBot="1">
      <c r="A150" s="46" t="s">
        <v>104</v>
      </c>
      <c r="B150" s="47"/>
      <c r="C150" s="35"/>
      <c r="D150" s="38"/>
    </row>
    <row r="151" spans="1:4" s="1" customFormat="1" ht="19.5" customHeight="1" thickBot="1">
      <c r="A151" s="46" t="s">
        <v>105</v>
      </c>
      <c r="B151" s="47"/>
      <c r="C151" s="35"/>
      <c r="D151" s="38"/>
    </row>
    <row r="152" spans="1:4" s="1" customFormat="1" ht="19.5" customHeight="1" thickBot="1">
      <c r="A152" s="46" t="s">
        <v>117</v>
      </c>
      <c r="B152" s="47"/>
      <c r="C152" s="35"/>
      <c r="D152" s="38"/>
    </row>
    <row r="153" spans="1:4" s="1" customFormat="1" ht="19.5" customHeight="1" thickBot="1">
      <c r="A153" s="46" t="s">
        <v>7</v>
      </c>
      <c r="B153" s="47"/>
      <c r="C153" s="35"/>
      <c r="D153" s="38"/>
    </row>
    <row r="154" spans="1:4" s="1" customFormat="1" ht="39.75" customHeight="1" thickBot="1">
      <c r="A154" s="54" t="s">
        <v>118</v>
      </c>
      <c r="B154" s="55"/>
      <c r="C154" s="35"/>
      <c r="D154" s="38"/>
    </row>
    <row r="155" spans="1:4" s="1" customFormat="1" ht="33" customHeight="1" thickBot="1">
      <c r="A155" s="12" t="s">
        <v>4</v>
      </c>
      <c r="B155" s="13" t="s">
        <v>165</v>
      </c>
      <c r="C155" s="9">
        <v>8194.980381355934</v>
      </c>
      <c r="D155" s="38">
        <f aca="true" t="shared" si="2" ref="D150:D162">C155-(C155*15%)</f>
        <v>6965.733324152544</v>
      </c>
    </row>
    <row r="156" spans="1:4" s="1" customFormat="1" ht="33" customHeight="1" thickBot="1">
      <c r="A156" s="3" t="s">
        <v>70</v>
      </c>
      <c r="B156" s="6" t="s">
        <v>6</v>
      </c>
      <c r="C156" s="19">
        <v>8195</v>
      </c>
      <c r="D156" s="38">
        <f t="shared" si="2"/>
        <v>6965.75</v>
      </c>
    </row>
    <row r="157" spans="1:4" s="1" customFormat="1" ht="33" customHeight="1" thickBot="1">
      <c r="A157" s="3" t="s">
        <v>3</v>
      </c>
      <c r="B157" s="6" t="s">
        <v>166</v>
      </c>
      <c r="C157" s="10">
        <v>8543</v>
      </c>
      <c r="D157" s="38">
        <f t="shared" si="2"/>
        <v>7261.55</v>
      </c>
    </row>
    <row r="158" spans="1:4" s="1" customFormat="1" ht="33" customHeight="1" thickBot="1">
      <c r="A158" s="3" t="s">
        <v>71</v>
      </c>
      <c r="B158" s="6" t="s">
        <v>6</v>
      </c>
      <c r="C158" s="10">
        <v>8543</v>
      </c>
      <c r="D158" s="38">
        <f t="shared" si="2"/>
        <v>7261.55</v>
      </c>
    </row>
    <row r="159" spans="1:4" s="1" customFormat="1" ht="33" customHeight="1" thickBot="1">
      <c r="A159" s="3" t="s">
        <v>5</v>
      </c>
      <c r="B159" s="6" t="s">
        <v>164</v>
      </c>
      <c r="C159" s="10">
        <v>8893</v>
      </c>
      <c r="D159" s="38">
        <f t="shared" si="2"/>
        <v>7559.05</v>
      </c>
    </row>
    <row r="160" spans="1:4" s="1" customFormat="1" ht="33" customHeight="1" thickBot="1">
      <c r="A160" s="7" t="s">
        <v>72</v>
      </c>
      <c r="B160" s="6" t="s">
        <v>6</v>
      </c>
      <c r="C160" s="10">
        <v>8893</v>
      </c>
      <c r="D160" s="38">
        <f t="shared" si="2"/>
        <v>7559.05</v>
      </c>
    </row>
    <row r="161" spans="1:4" s="1" customFormat="1" ht="33" customHeight="1" thickBot="1">
      <c r="A161" s="3" t="s">
        <v>79</v>
      </c>
      <c r="B161" s="6" t="s">
        <v>167</v>
      </c>
      <c r="C161" s="10">
        <v>9864</v>
      </c>
      <c r="D161" s="38">
        <f t="shared" si="2"/>
        <v>8384.4</v>
      </c>
    </row>
    <row r="162" spans="1:4" s="1" customFormat="1" ht="33" customHeight="1" thickBot="1">
      <c r="A162" s="4" t="s">
        <v>80</v>
      </c>
      <c r="B162" s="15" t="s">
        <v>6</v>
      </c>
      <c r="C162" s="34">
        <v>9864</v>
      </c>
      <c r="D162" s="38">
        <f t="shared" si="2"/>
        <v>8384.4</v>
      </c>
    </row>
    <row r="163" spans="1:4" s="1" customFormat="1" ht="74.25" customHeight="1">
      <c r="A163" s="46" t="s">
        <v>62</v>
      </c>
      <c r="B163" s="62"/>
      <c r="C163" s="35"/>
      <c r="D163" s="35"/>
    </row>
    <row r="164" spans="1:4" s="1" customFormat="1" ht="24.75" customHeight="1">
      <c r="A164" s="46" t="s">
        <v>104</v>
      </c>
      <c r="B164" s="47"/>
      <c r="C164" s="35"/>
      <c r="D164" s="35"/>
    </row>
    <row r="165" spans="1:4" s="1" customFormat="1" ht="19.5" customHeight="1">
      <c r="A165" s="46" t="s">
        <v>115</v>
      </c>
      <c r="B165" s="47"/>
      <c r="C165" s="35"/>
      <c r="D165" s="35"/>
    </row>
    <row r="166" spans="1:4" s="1" customFormat="1" ht="19.5" customHeight="1">
      <c r="A166" s="46" t="s">
        <v>117</v>
      </c>
      <c r="B166" s="47"/>
      <c r="C166" s="35"/>
      <c r="D166" s="35"/>
    </row>
    <row r="167" spans="1:4" s="1" customFormat="1" ht="19.5" customHeight="1">
      <c r="A167" s="46" t="s">
        <v>7</v>
      </c>
      <c r="B167" s="47"/>
      <c r="C167" s="35"/>
      <c r="D167" s="35"/>
    </row>
    <row r="168" spans="1:4" s="1" customFormat="1" ht="39.75" customHeight="1" thickBot="1">
      <c r="A168" s="54" t="s">
        <v>118</v>
      </c>
      <c r="B168" s="55"/>
      <c r="C168" s="35"/>
      <c r="D168" s="35"/>
    </row>
    <row r="169" spans="1:4" s="1" customFormat="1" ht="33" customHeight="1">
      <c r="A169" s="12" t="s">
        <v>1</v>
      </c>
      <c r="B169" s="13" t="s">
        <v>163</v>
      </c>
      <c r="C169" s="38"/>
      <c r="D169" s="38"/>
    </row>
    <row r="170" spans="1:4" s="1" customFormat="1" ht="33" customHeight="1">
      <c r="A170" s="3" t="s">
        <v>69</v>
      </c>
      <c r="B170" s="6" t="s">
        <v>6</v>
      </c>
      <c r="C170" s="39"/>
      <c r="D170" s="39"/>
    </row>
    <row r="171" spans="1:4" s="1" customFormat="1" ht="33" customHeight="1" thickBot="1">
      <c r="A171" s="3" t="s">
        <v>2</v>
      </c>
      <c r="B171" s="6" t="s">
        <v>164</v>
      </c>
      <c r="C171" s="40"/>
      <c r="D171" s="40"/>
    </row>
    <row r="172" spans="1:4" s="1" customFormat="1" ht="97.5" customHeight="1">
      <c r="A172" s="56" t="s">
        <v>123</v>
      </c>
      <c r="B172" s="57"/>
      <c r="C172" s="35"/>
      <c r="D172" s="35"/>
    </row>
    <row r="173" spans="1:4" s="20" customFormat="1" ht="19.5" customHeight="1">
      <c r="A173" s="58" t="s">
        <v>119</v>
      </c>
      <c r="B173" s="59"/>
      <c r="C173" s="35"/>
      <c r="D173" s="35"/>
    </row>
    <row r="174" spans="1:4" s="20" customFormat="1" ht="19.5" customHeight="1">
      <c r="A174" s="58" t="s">
        <v>122</v>
      </c>
      <c r="B174" s="59"/>
      <c r="C174" s="35"/>
      <c r="D174" s="35"/>
    </row>
    <row r="175" spans="1:4" s="20" customFormat="1" ht="19.5" customHeight="1">
      <c r="A175" s="52" t="s">
        <v>60</v>
      </c>
      <c r="B175" s="53"/>
      <c r="C175" s="35"/>
      <c r="D175" s="35"/>
    </row>
    <row r="176" spans="1:4" s="20" customFormat="1" ht="19.5" customHeight="1">
      <c r="A176" s="52" t="s">
        <v>61</v>
      </c>
      <c r="B176" s="53"/>
      <c r="C176" s="35"/>
      <c r="D176" s="35"/>
    </row>
    <row r="177" spans="1:4" s="20" customFormat="1" ht="19.5" customHeight="1">
      <c r="A177" s="52" t="s">
        <v>121</v>
      </c>
      <c r="B177" s="53"/>
      <c r="C177" s="35"/>
      <c r="D177" s="35"/>
    </row>
    <row r="178" spans="1:4" s="20" customFormat="1" ht="32.25" customHeight="1" thickBot="1">
      <c r="A178" s="54" t="s">
        <v>120</v>
      </c>
      <c r="B178" s="55"/>
      <c r="C178" s="35"/>
      <c r="D178" s="35"/>
    </row>
    <row r="179" spans="1:4" s="1" customFormat="1" ht="33" customHeight="1">
      <c r="A179" s="2" t="s">
        <v>41</v>
      </c>
      <c r="B179" s="5" t="s">
        <v>50</v>
      </c>
      <c r="C179" s="35"/>
      <c r="D179" s="35"/>
    </row>
    <row r="180" spans="1:4" s="1" customFormat="1" ht="33" customHeight="1">
      <c r="A180" s="2" t="s">
        <v>81</v>
      </c>
      <c r="B180" s="5" t="s">
        <v>168</v>
      </c>
      <c r="C180" s="35"/>
      <c r="D180" s="35"/>
    </row>
    <row r="181" spans="1:4" s="1" customFormat="1" ht="33" customHeight="1">
      <c r="A181" s="2" t="s">
        <v>82</v>
      </c>
      <c r="B181" s="5" t="s">
        <v>90</v>
      </c>
      <c r="C181" s="35"/>
      <c r="D181" s="35"/>
    </row>
    <row r="182" spans="1:4" s="1" customFormat="1" ht="33" customHeight="1">
      <c r="A182" s="2" t="s">
        <v>83</v>
      </c>
      <c r="B182" s="5" t="s">
        <v>91</v>
      </c>
      <c r="C182" s="35"/>
      <c r="D182" s="35"/>
    </row>
    <row r="183" spans="1:4" s="1" customFormat="1" ht="33" customHeight="1">
      <c r="A183" s="2" t="s">
        <v>84</v>
      </c>
      <c r="B183" s="5" t="s">
        <v>92</v>
      </c>
      <c r="C183" s="35"/>
      <c r="D183" s="35"/>
    </row>
    <row r="184" spans="1:4" s="1" customFormat="1" ht="33" customHeight="1">
      <c r="A184" s="2" t="s">
        <v>42</v>
      </c>
      <c r="B184" s="5" t="s">
        <v>51</v>
      </c>
      <c r="C184" s="35"/>
      <c r="D184" s="35"/>
    </row>
    <row r="185" spans="1:4" s="1" customFormat="1" ht="33" customHeight="1">
      <c r="A185" s="2" t="s">
        <v>43</v>
      </c>
      <c r="B185" s="5" t="s">
        <v>169</v>
      </c>
      <c r="C185" s="35"/>
      <c r="D185" s="35"/>
    </row>
    <row r="186" spans="1:4" s="1" customFormat="1" ht="33" customHeight="1">
      <c r="A186" s="2" t="s">
        <v>44</v>
      </c>
      <c r="B186" s="5" t="s">
        <v>52</v>
      </c>
      <c r="C186" s="35"/>
      <c r="D186" s="35"/>
    </row>
    <row r="187" spans="1:4" s="1" customFormat="1" ht="33" customHeight="1">
      <c r="A187" s="2" t="s">
        <v>85</v>
      </c>
      <c r="B187" s="5" t="s">
        <v>93</v>
      </c>
      <c r="C187" s="35"/>
      <c r="D187" s="35"/>
    </row>
    <row r="188" spans="1:4" s="1" customFormat="1" ht="33" customHeight="1">
      <c r="A188" s="2" t="s">
        <v>86</v>
      </c>
      <c r="B188" s="5" t="s">
        <v>94</v>
      </c>
      <c r="C188" s="35"/>
      <c r="D188" s="35"/>
    </row>
    <row r="189" spans="1:4" s="1" customFormat="1" ht="33" customHeight="1">
      <c r="A189" s="2" t="s">
        <v>45</v>
      </c>
      <c r="B189" s="5" t="s">
        <v>53</v>
      </c>
      <c r="C189" s="35"/>
      <c r="D189" s="35"/>
    </row>
    <row r="190" spans="1:4" s="1" customFormat="1" ht="33" customHeight="1">
      <c r="A190" s="2" t="s">
        <v>46</v>
      </c>
      <c r="B190" s="5" t="s">
        <v>54</v>
      </c>
      <c r="C190" s="35"/>
      <c r="D190" s="35"/>
    </row>
    <row r="191" spans="1:4" s="1" customFormat="1" ht="33" customHeight="1">
      <c r="A191" s="2" t="s">
        <v>47</v>
      </c>
      <c r="B191" s="5" t="s">
        <v>55</v>
      </c>
      <c r="C191" s="35"/>
      <c r="D191" s="35"/>
    </row>
    <row r="192" spans="1:4" s="1" customFormat="1" ht="33" customHeight="1">
      <c r="A192" s="2" t="s">
        <v>56</v>
      </c>
      <c r="B192" s="5" t="s">
        <v>57</v>
      </c>
      <c r="C192" s="35"/>
      <c r="D192" s="35"/>
    </row>
    <row r="193" spans="1:4" s="1" customFormat="1" ht="33" customHeight="1">
      <c r="A193" s="2" t="s">
        <v>48</v>
      </c>
      <c r="B193" s="5" t="s">
        <v>58</v>
      </c>
      <c r="C193" s="35"/>
      <c r="D193" s="35"/>
    </row>
    <row r="194" spans="1:4" s="1" customFormat="1" ht="33" customHeight="1">
      <c r="A194" s="2" t="s">
        <v>49</v>
      </c>
      <c r="B194" s="5" t="s">
        <v>59</v>
      </c>
      <c r="C194" s="35"/>
      <c r="D194" s="35"/>
    </row>
    <row r="195" spans="1:4" s="1" customFormat="1" ht="33" customHeight="1">
      <c r="A195" s="2" t="s">
        <v>95</v>
      </c>
      <c r="B195" s="5" t="s">
        <v>87</v>
      </c>
      <c r="C195" s="35"/>
      <c r="D195" s="35"/>
    </row>
    <row r="196" spans="1:4" s="1" customFormat="1" ht="33" customHeight="1">
      <c r="A196" s="2" t="s">
        <v>97</v>
      </c>
      <c r="B196" s="5" t="s">
        <v>88</v>
      </c>
      <c r="C196" s="35"/>
      <c r="D196" s="35"/>
    </row>
    <row r="197" spans="1:4" s="1" customFormat="1" ht="33" customHeight="1">
      <c r="A197" s="3" t="s">
        <v>98</v>
      </c>
      <c r="B197" s="6" t="s">
        <v>89</v>
      </c>
      <c r="C197" s="35"/>
      <c r="D197" s="35"/>
    </row>
  </sheetData>
  <sheetProtection/>
  <mergeCells count="79">
    <mergeCell ref="A151:B151"/>
    <mergeCell ref="A149:B149"/>
    <mergeCell ref="A163:B163"/>
    <mergeCell ref="A152:B152"/>
    <mergeCell ref="A153:B153"/>
    <mergeCell ref="A154:B154"/>
    <mergeCell ref="A168:B168"/>
    <mergeCell ref="A164:B164"/>
    <mergeCell ref="A165:B165"/>
    <mergeCell ref="A166:B166"/>
    <mergeCell ref="A132:B132"/>
    <mergeCell ref="A139:B139"/>
    <mergeCell ref="A138:B138"/>
    <mergeCell ref="A167:B167"/>
    <mergeCell ref="A150:B150"/>
    <mergeCell ref="A133:B133"/>
    <mergeCell ref="A118:B118"/>
    <mergeCell ref="A119:B119"/>
    <mergeCell ref="A97:B97"/>
    <mergeCell ref="A117:B117"/>
    <mergeCell ref="A100:B100"/>
    <mergeCell ref="A116:B116"/>
    <mergeCell ref="A11:B11"/>
    <mergeCell ref="A113:B113"/>
    <mergeCell ref="A13:B13"/>
    <mergeCell ref="A15:B15"/>
    <mergeCell ref="A16:B16"/>
    <mergeCell ref="A17:B17"/>
    <mergeCell ref="A18:B18"/>
    <mergeCell ref="A19:B19"/>
    <mergeCell ref="A20:B20"/>
    <mergeCell ref="A93:B93"/>
    <mergeCell ref="A176:B176"/>
    <mergeCell ref="A177:B177"/>
    <mergeCell ref="A178:B178"/>
    <mergeCell ref="A172:B172"/>
    <mergeCell ref="A173:B173"/>
    <mergeCell ref="A175:B175"/>
    <mergeCell ref="A174:B174"/>
    <mergeCell ref="A14:B14"/>
    <mergeCell ref="A36:B36"/>
    <mergeCell ref="A42:B42"/>
    <mergeCell ref="A94:B94"/>
    <mergeCell ref="A95:B95"/>
    <mergeCell ref="A40:B40"/>
    <mergeCell ref="A41:B41"/>
    <mergeCell ref="A37:B37"/>
    <mergeCell ref="A35:B35"/>
    <mergeCell ref="A38:B38"/>
    <mergeCell ref="A39:B39"/>
    <mergeCell ref="A120:B120"/>
    <mergeCell ref="A98:B98"/>
    <mergeCell ref="A99:B99"/>
    <mergeCell ref="A114:B114"/>
    <mergeCell ref="A115:B115"/>
    <mergeCell ref="A67:B67"/>
    <mergeCell ref="A96:B96"/>
    <mergeCell ref="A64:B64"/>
    <mergeCell ref="A65:B65"/>
    <mergeCell ref="A134:B134"/>
    <mergeCell ref="A135:B135"/>
    <mergeCell ref="A136:B136"/>
    <mergeCell ref="A137:B137"/>
    <mergeCell ref="A140:B140"/>
    <mergeCell ref="A66:B66"/>
    <mergeCell ref="A81:B81"/>
    <mergeCell ref="A82:B82"/>
    <mergeCell ref="A83:B83"/>
    <mergeCell ref="A84:B84"/>
    <mergeCell ref="A77:B77"/>
    <mergeCell ref="A78:B78"/>
    <mergeCell ref="A79:B79"/>
    <mergeCell ref="A80:B80"/>
    <mergeCell ref="A58:B58"/>
    <mergeCell ref="A59:B59"/>
    <mergeCell ref="A60:B60"/>
    <mergeCell ref="A61:B61"/>
    <mergeCell ref="A62:B62"/>
    <mergeCell ref="A63:B63"/>
  </mergeCells>
  <hyperlinks>
    <hyperlink ref="B8" r:id="rId1" display="www.finistd.ru"/>
    <hyperlink ref="A8" r:id="rId2" display="www.agroresurs.com.ua "/>
  </hyperlink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portrait" paperSize="9" scale="53" r:id="rId4"/>
  <headerFooter alignWithMargins="0">
    <oddFooter>&amp;C&amp;"Arial Cyr,полужирный"__________________________
ООО "ТД "Финист"
тел (8634) 38-98-58
www.finistd.ru</oddFooter>
  </headerFooter>
  <rowBreaks count="3" manualBreakCount="3">
    <brk id="47" max="3" man="1"/>
    <brk id="92" max="3" man="1"/>
    <brk id="131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Smolkin</dc:creator>
  <cp:keywords/>
  <dc:description/>
  <cp:lastModifiedBy>1</cp:lastModifiedBy>
  <cp:lastPrinted>2015-07-20T11:24:12Z</cp:lastPrinted>
  <dcterms:created xsi:type="dcterms:W3CDTF">2002-12-17T13:36:11Z</dcterms:created>
  <dcterms:modified xsi:type="dcterms:W3CDTF">2015-10-12T11:28:11Z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