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365" windowWidth="19035" windowHeight="3990"/>
  </bookViews>
  <sheets>
    <sheet name="Прайс лист" sheetId="7" r:id="rId1"/>
    <sheet name="Прайс лист-до 18.02.2014" sheetId="6" state="hidden" r:id="rId2"/>
    <sheet name="Прайс лист (2)" sheetId="5" state="hidden" r:id="rId3"/>
  </sheets>
  <definedNames>
    <definedName name="_xlnm._FilterDatabase" localSheetId="0" hidden="1">'Прайс лист'!$B$4:$F$375</definedName>
    <definedName name="_xlnm.Print_Area" localSheetId="0">'Прайс лист'!$B$1:$F$375</definedName>
    <definedName name="_xlnm.Print_Area" localSheetId="2">'Прайс лист (2)'!$B$1:$F$418</definedName>
    <definedName name="_xlnm.Print_Area" localSheetId="1">'Прайс лист-до 18.02.2014'!$B$1:$F$436</definedName>
  </definedNames>
  <calcPr calcId="145621"/>
</workbook>
</file>

<file path=xl/calcChain.xml><?xml version="1.0" encoding="utf-8"?>
<calcChain xmlns="http://schemas.openxmlformats.org/spreadsheetml/2006/main">
  <c r="B182" i="7" l="1"/>
  <c r="B181" i="7"/>
  <c r="B6" i="7" l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B84" i="7" l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302" i="6"/>
  <c r="B303" i="6" s="1"/>
  <c r="B304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B368" i="6" s="1"/>
  <c r="B369" i="6" s="1"/>
  <c r="B370" i="6" s="1"/>
  <c r="B371" i="6" s="1"/>
  <c r="B372" i="6" s="1"/>
  <c r="B373" i="6" s="1"/>
  <c r="B374" i="6" s="1"/>
  <c r="B375" i="6" s="1"/>
  <c r="B376" i="6" s="1"/>
  <c r="B377" i="6" s="1"/>
  <c r="B378" i="6" s="1"/>
  <c r="B379" i="6" s="1"/>
  <c r="B380" i="6" s="1"/>
  <c r="B381" i="6" s="1"/>
  <c r="B382" i="6" s="1"/>
  <c r="B383" i="6" s="1"/>
  <c r="B384" i="6" s="1"/>
  <c r="E270" i="6"/>
  <c r="E268" i="6"/>
  <c r="E267" i="6"/>
  <c r="B234" i="6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26" i="6"/>
  <c r="B227" i="6" s="1"/>
  <c r="B228" i="6" s="1"/>
  <c r="B229" i="6" s="1"/>
  <c r="B230" i="6" s="1"/>
  <c r="B231" i="6" s="1"/>
  <c r="B223" i="6"/>
  <c r="B163" i="6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121" i="6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20" i="6"/>
  <c r="B106" i="6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6" i="6"/>
  <c r="B7" i="6" s="1"/>
  <c r="B8" i="6" s="1"/>
  <c r="B9" i="6" s="1"/>
  <c r="B10" i="6" s="1"/>
  <c r="B98" i="7" l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E264" i="5"/>
  <c r="E229" i="5"/>
  <c r="E168" i="5"/>
  <c r="B12" i="5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3" i="5" s="1"/>
  <c r="B55" i="5" s="1"/>
  <c r="B56" i="5" s="1"/>
  <c r="B57" i="5" s="1"/>
  <c r="B58" i="5" s="1"/>
  <c r="B59" i="5" s="1"/>
  <c r="B60" i="5" s="1"/>
  <c r="B62" i="5" s="1"/>
  <c r="B63" i="5" s="1"/>
  <c r="B64" i="5" s="1"/>
  <c r="B65" i="5" s="1"/>
  <c r="B66" i="5" s="1"/>
  <c r="B67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3" i="5" s="1"/>
  <c r="B84" i="5" s="1"/>
  <c r="B85" i="5" s="1"/>
  <c r="B86" i="5" s="1"/>
  <c r="B87" i="5" s="1"/>
  <c r="B89" i="5" s="1"/>
  <c r="B90" i="5" s="1"/>
  <c r="B91" i="5" s="1"/>
  <c r="B92" i="5" s="1"/>
  <c r="B93" i="5" s="1"/>
  <c r="B94" i="5" s="1"/>
  <c r="B96" i="5" s="1"/>
  <c r="B97" i="5" s="1"/>
  <c r="B98" i="5" s="1"/>
  <c r="B99" i="5" s="1"/>
  <c r="B100" i="5" s="1"/>
  <c r="B101" i="5" s="1"/>
  <c r="B102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6" i="5"/>
  <c r="B7" i="5" s="1"/>
  <c r="B8" i="5" s="1"/>
  <c r="B9" i="5" s="1"/>
  <c r="B10" i="5" s="1"/>
  <c r="B120" i="7" l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30" i="7" s="1"/>
  <c r="B231" i="7" s="1"/>
  <c r="B232" i="7" s="1"/>
  <c r="B233" i="7" s="1"/>
  <c r="B234" i="7" l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l="1"/>
  <c r="B294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7" i="7" s="1"/>
  <c r="B339" i="7" s="1"/>
  <c r="B340" i="7" s="1"/>
  <c r="B341" i="7" s="1"/>
  <c r="B343" i="7" s="1"/>
  <c r="B344" i="7" s="1"/>
  <c r="B345" i="7" s="1"/>
  <c r="B346" i="7" s="1"/>
  <c r="B348" i="7" s="1"/>
  <c r="B349" i="7" s="1"/>
  <c r="B350" i="7" s="1"/>
  <c r="B351" i="7" s="1"/>
  <c r="B352" i="7" s="1"/>
  <c r="B353" i="7" s="1"/>
  <c r="B354" i="7" s="1"/>
  <c r="B356" i="7" s="1"/>
  <c r="B357" i="7" s="1"/>
  <c r="B358" i="7" s="1"/>
  <c r="B359" i="7" s="1"/>
  <c r="B360" i="7" s="1"/>
  <c r="B362" i="7" s="1"/>
  <c r="B363" i="7" s="1"/>
  <c r="B364" i="7" s="1"/>
  <c r="B365" i="7" s="1"/>
  <c r="B366" i="7" s="1"/>
  <c r="B367" i="7" s="1"/>
  <c r="B369" i="7" s="1"/>
  <c r="B370" i="7" s="1"/>
  <c r="B371" i="7" s="1"/>
  <c r="B372" i="7" s="1"/>
  <c r="B373" i="7" s="1"/>
  <c r="B374" i="7" s="1"/>
  <c r="B375" i="7" s="1"/>
</calcChain>
</file>

<file path=xl/sharedStrings.xml><?xml version="1.0" encoding="utf-8"?>
<sst xmlns="http://schemas.openxmlformats.org/spreadsheetml/2006/main" count="3561" uniqueCount="983">
  <si>
    <t>№</t>
  </si>
  <si>
    <t>Наименование товара</t>
  </si>
  <si>
    <t>Ед.изм.</t>
  </si>
  <si>
    <t>Цена</t>
  </si>
  <si>
    <t>Производитель</t>
  </si>
  <si>
    <t>Алебастр(гипс строительный) Г4 в мешках</t>
  </si>
  <si>
    <t>тонна</t>
  </si>
  <si>
    <t>Бухара</t>
  </si>
  <si>
    <t>Аграф</t>
  </si>
  <si>
    <t>шт</t>
  </si>
  <si>
    <t>Битум строительный</t>
  </si>
  <si>
    <t xml:space="preserve"> ФНПЗ/цех</t>
  </si>
  <si>
    <t>кг</t>
  </si>
  <si>
    <t xml:space="preserve">Бязь отбеленная шириной 1,5м </t>
  </si>
  <si>
    <t>пог.м</t>
  </si>
  <si>
    <t>Узбекистан</t>
  </si>
  <si>
    <t>Бязь суровая 1,5м 100г/кв.м.120г/кв.м/150</t>
  </si>
  <si>
    <t>3600/3850/5600</t>
  </si>
  <si>
    <t>Валики мален/средние/большие</t>
  </si>
  <si>
    <t>Турция</t>
  </si>
  <si>
    <t>Вентиль бронзовый 15/20/25/32/40/50</t>
  </si>
  <si>
    <t>Беларусь</t>
  </si>
  <si>
    <t>Вентиль бронзовый 15/20/25</t>
  </si>
  <si>
    <t>5400/7000/10000</t>
  </si>
  <si>
    <t>Китай</t>
  </si>
  <si>
    <t>Вентиль газовый 15/20/25</t>
  </si>
  <si>
    <t>Россия</t>
  </si>
  <si>
    <t>Вентиль шаровой 15/20/25/32/40/50</t>
  </si>
  <si>
    <t>5900/8100/12500/22500/32500/43500</t>
  </si>
  <si>
    <t>Ведро оцинкованные 10,12,15л</t>
  </si>
  <si>
    <t>Ташкент</t>
  </si>
  <si>
    <t xml:space="preserve">Ведро  чёрная жесть 10,12,15л  </t>
  </si>
  <si>
    <t>6500/6900/7800</t>
  </si>
  <si>
    <t>Ведра пластмассовое  5 л,10 л</t>
  </si>
  <si>
    <t>6000/8000</t>
  </si>
  <si>
    <t>Верёвка капроновая диам.8/10/12/16мм</t>
  </si>
  <si>
    <t>метр</t>
  </si>
  <si>
    <t>1200/1400/1800/2700</t>
  </si>
  <si>
    <t>Веники</t>
  </si>
  <si>
    <t>Вилы</t>
  </si>
  <si>
    <t>Гвозди  20/25/30,40мм</t>
  </si>
  <si>
    <t>Гвозди  50,60,70,80,90,100,120,150мм</t>
  </si>
  <si>
    <t xml:space="preserve">Ташкент </t>
  </si>
  <si>
    <t>Гвоздодёр</t>
  </si>
  <si>
    <t>Гипсокартон т-8мм  1,2х2,5</t>
  </si>
  <si>
    <t>Гипсокартон т-10мм  1,2х2,5</t>
  </si>
  <si>
    <t>Диски отрезной180/230х6,0х22,2шлифовальный</t>
  </si>
  <si>
    <t>9000 /11800</t>
  </si>
  <si>
    <t>Атака Россия</t>
  </si>
  <si>
    <t>ДСП 1,25х2,5х0,016мм</t>
  </si>
  <si>
    <t>кв.м/лист</t>
  </si>
  <si>
    <t>ДВП 1,75х2,75м 3/4мм</t>
  </si>
  <si>
    <t>лист</t>
  </si>
  <si>
    <t>40000/44000</t>
  </si>
  <si>
    <t>Дюбеля</t>
  </si>
  <si>
    <t>100/200 /400</t>
  </si>
  <si>
    <t>Замки висячие</t>
  </si>
  <si>
    <t>Китай/Россия</t>
  </si>
  <si>
    <t>Замок накладной</t>
  </si>
  <si>
    <t>Замок врезной без ручек</t>
  </si>
  <si>
    <t>17000/25000</t>
  </si>
  <si>
    <t>Сердечник к замкам Зенит</t>
  </si>
  <si>
    <t>Известь негашеная в мешках</t>
  </si>
  <si>
    <t>Самарканд</t>
  </si>
  <si>
    <t>Изоляционная лента ПВХ</t>
  </si>
  <si>
    <t>Кв.м</t>
  </si>
  <si>
    <t>Договорная</t>
  </si>
  <si>
    <t>Карбид кальция(бочка 125кг)фракция 25-80</t>
  </si>
  <si>
    <t>Караганда</t>
  </si>
  <si>
    <t>Каска защитная</t>
  </si>
  <si>
    <t>пог.м.</t>
  </si>
  <si>
    <t>кв.м.</t>
  </si>
  <si>
    <t>Кетмень</t>
  </si>
  <si>
    <t xml:space="preserve">Кисти малярн25/38/50/63/76/88/101 </t>
  </si>
  <si>
    <t>Кисти плоские BIBER 25/38/50/63/76/88/101</t>
  </si>
  <si>
    <t>1600/2200/2800/3700/4600/5400/6000</t>
  </si>
  <si>
    <t>ОАЭ</t>
  </si>
  <si>
    <t>Кирка с черенком</t>
  </si>
  <si>
    <t xml:space="preserve">Клей КМЦ </t>
  </si>
  <si>
    <t>Кг</t>
  </si>
  <si>
    <t>Клей КМЦ 65-400/70-400/70-500/75-400/75-600/80-600/85-600</t>
  </si>
  <si>
    <t>7550/7660/7780/7890/8000/8240/8470/</t>
  </si>
  <si>
    <t>85-700/85-800/85-900/85-1000-мин парт 500 кг. уточнять цену</t>
  </si>
  <si>
    <t>8700/8940/9500</t>
  </si>
  <si>
    <t xml:space="preserve">Клей КМЦ silver/golg/diamond пачка 200 гр </t>
  </si>
  <si>
    <t>Клей КМЦ Пуфас 200гр/300гр</t>
  </si>
  <si>
    <t xml:space="preserve">пачка </t>
  </si>
  <si>
    <t>12000/18000</t>
  </si>
  <si>
    <t>Германия</t>
  </si>
  <si>
    <t>Клей плиточный водостойкий</t>
  </si>
  <si>
    <t>Клей ПВА У-33 Крепкий орешек  800гр/кг</t>
  </si>
  <si>
    <t>Банка/кг</t>
  </si>
  <si>
    <t>2500/3125</t>
  </si>
  <si>
    <t>Клей ПВА (800гр) CROWN</t>
  </si>
  <si>
    <t>Банка</t>
  </si>
  <si>
    <t>Иран</t>
  </si>
  <si>
    <t>Клей строительно-монтажный «Хват» 400гр</t>
  </si>
  <si>
    <t>Штук</t>
  </si>
  <si>
    <t>Клей столярный</t>
  </si>
  <si>
    <t>Ключи слесарные 8-42/5.5-24</t>
  </si>
  <si>
    <t>Шт</t>
  </si>
  <si>
    <t>200000/32000</t>
  </si>
  <si>
    <t xml:space="preserve">Россия/ Китай </t>
  </si>
  <si>
    <t>Ковш  строительный</t>
  </si>
  <si>
    <t>Коса для сенокоса</t>
  </si>
  <si>
    <t>Кувалда с черенком</t>
  </si>
  <si>
    <t>Киргизия</t>
  </si>
  <si>
    <t>Лента ФУМ 19х0,2/12х0,075</t>
  </si>
  <si>
    <t>шт.</t>
  </si>
  <si>
    <t>2100/1100</t>
  </si>
  <si>
    <t>Линолеум  ширина 1,5/2,0/3,0 метра толщ 3,0мм</t>
  </si>
  <si>
    <t>Санфа Лин Узб.</t>
  </si>
  <si>
    <t>Лист оцинк-ный , толщ.0.4 (1 пог.м.-1,25 кв.м)</t>
  </si>
  <si>
    <t>Кв.м.</t>
  </si>
  <si>
    <t>Лопаты штыковые, совковые</t>
  </si>
  <si>
    <t>Узбекистан/Россия</t>
  </si>
  <si>
    <t>Лом</t>
  </si>
  <si>
    <t xml:space="preserve">Малка деревянная 30cм/50см/70смМеталическая/30см/50см </t>
  </si>
  <si>
    <t>8000/12000/16000/6000/15000</t>
  </si>
  <si>
    <t>Марля ширина 80см</t>
  </si>
  <si>
    <t>600/880</t>
  </si>
  <si>
    <t>Изол толщ.2,3,4 мм(основа  стеклоткань )верхний защитный слой плёнка аналог полиизол</t>
  </si>
  <si>
    <t>276-67-00,276-63-00,225-43-94,225-50-51</t>
  </si>
  <si>
    <t>Мастерок строительный</t>
  </si>
  <si>
    <t>3800/5400</t>
  </si>
  <si>
    <t>Маска сварочная</t>
  </si>
  <si>
    <t>14000/21600</t>
  </si>
  <si>
    <t>Узбекистан // Китай</t>
  </si>
  <si>
    <t>Мастика гидроизоляционная битумно полимерная</t>
  </si>
  <si>
    <t>Мешок</t>
  </si>
  <si>
    <t>Метла дворовая</t>
  </si>
  <si>
    <t>Метизная продукция(болты,шайбы,гайки)от М6х25 до М20х120</t>
  </si>
  <si>
    <t>договорная</t>
  </si>
  <si>
    <t>Китай,Россия</t>
  </si>
  <si>
    <t>Молоток 500гр/800гр</t>
  </si>
  <si>
    <t>9500/14000</t>
  </si>
  <si>
    <t>6000 / 8500 / 16000</t>
  </si>
  <si>
    <t>Набивка сальниковая,графитовая</t>
  </si>
  <si>
    <t>Наждачная бумага шир.70см величина зерна 0-1,5/2-3/4-5</t>
  </si>
  <si>
    <t>12000/14000/16000</t>
  </si>
  <si>
    <t>Ножовка по дереву (пила)</t>
  </si>
  <si>
    <t>Китай / Россия</t>
  </si>
  <si>
    <t>Нож малярный</t>
  </si>
  <si>
    <t>Отвес</t>
  </si>
  <si>
    <t>4000 /6000</t>
  </si>
  <si>
    <t>Очки защитные простые/ПАНОРАМА</t>
  </si>
  <si>
    <t>3600/10500</t>
  </si>
  <si>
    <t>Пачка</t>
  </si>
  <si>
    <t>Пигмент алюминиевый</t>
  </si>
  <si>
    <t>Песок (мин. партия 20 куб.м)</t>
  </si>
  <si>
    <t>м.куб</t>
  </si>
  <si>
    <t>Чиназ,доставка</t>
  </si>
  <si>
    <t>Песок природный мытый РТС Уз 8736-96(мин.партия 7куб.м)</t>
  </si>
  <si>
    <t>Доставка</t>
  </si>
  <si>
    <t>Песок из отсев.Дробл.РТС Уз 8736-96(клинец)(мин.парт7куб.м)</t>
  </si>
  <si>
    <t>Петли оконные/дверные</t>
  </si>
  <si>
    <t>5000 / 8000</t>
  </si>
  <si>
    <t>ПГС(песчано-гравийная смесь) ГОСТ 23735-79(шагал)(мин.партия 7куб.м)</t>
  </si>
  <si>
    <t>Перчатки резиновые простые/плотные/кислотостойкие/хс</t>
  </si>
  <si>
    <t>пара</t>
  </si>
  <si>
    <t>3400/6000/10000/16000</t>
  </si>
  <si>
    <t>Перчатки вязанные х/б без ПВХ/с ПВХ</t>
  </si>
  <si>
    <t>780/900</t>
  </si>
  <si>
    <t>штук</t>
  </si>
  <si>
    <t>Плоскогубцы мал/бол</t>
  </si>
  <si>
    <t>6000/7000</t>
  </si>
  <si>
    <t xml:space="preserve">Полотно ножовочное по металлу </t>
  </si>
  <si>
    <t>Полотно нетканое 1.50х100</t>
  </si>
  <si>
    <t>п.м</t>
  </si>
  <si>
    <t>Проволока колюч.в бухтах по 35-45 кг оцинк. (1кг-11метров)</t>
  </si>
  <si>
    <t>Проволока сварная чёрная</t>
  </si>
  <si>
    <t>от 7000</t>
  </si>
  <si>
    <t>Профиль 75х50 толщ.0,45мм</t>
  </si>
  <si>
    <t>Профиль 75х30 толщ 0,45мм</t>
  </si>
  <si>
    <t>Профиль 28х28 толщ 0,45мм</t>
  </si>
  <si>
    <t>Пог.м</t>
  </si>
  <si>
    <t>Плита гипсовая для потолков типа «Армстронг»</t>
  </si>
  <si>
    <t>Перфоугол 20х20 L-3м</t>
  </si>
  <si>
    <t>Прут металлический 6/8/12мм</t>
  </si>
  <si>
    <t>1300/2400/4300</t>
  </si>
  <si>
    <t>Профнастил толщ.0,4мм 1 пог.м – 1,15кв.м.</t>
  </si>
  <si>
    <t>Пог.м.</t>
  </si>
  <si>
    <t>Пробки под шурупы</t>
  </si>
  <si>
    <t>Радиатор 7-секцинный</t>
  </si>
  <si>
    <t>Респиратор лепесток/ У-2К/китайский</t>
  </si>
  <si>
    <t>Рейка дерев. /Плинтус дерев.</t>
  </si>
  <si>
    <t>Метр</t>
  </si>
  <si>
    <t>6000 /12000</t>
  </si>
  <si>
    <t>Рукавицы(комбинированные,брезентовые и др.)</t>
  </si>
  <si>
    <t>Пара</t>
  </si>
  <si>
    <t>1800/2600</t>
  </si>
  <si>
    <t>Рулетка 3/5/7,5/10/50м</t>
  </si>
  <si>
    <t>3000/6000 /10000 /14000 / 30000 /</t>
  </si>
  <si>
    <t>Рулон</t>
  </si>
  <si>
    <t>Ручки для окон/дверей,шпингалеты</t>
  </si>
  <si>
    <t>5000/8000</t>
  </si>
  <si>
    <t>комплект</t>
  </si>
  <si>
    <t>Шурупы для гипсокарт. и дер. чёрные 25,32,35,40,50,55,64,70</t>
  </si>
  <si>
    <t>Узбекистан/Китай</t>
  </si>
  <si>
    <t>Саморезы для металла и пластмассы оцинкованные</t>
  </si>
  <si>
    <t>15000/23000</t>
  </si>
  <si>
    <t>Саморезы для кровельных работ 6-гранные по дереву</t>
  </si>
  <si>
    <t>Саморезы для кровельных работ 6-гранные по металлу</t>
  </si>
  <si>
    <t>Садовые ножницы большие</t>
  </si>
  <si>
    <t>Секатор</t>
  </si>
  <si>
    <t>Сетка строительная самоклеющая 45/90 м  Cерпянка</t>
  </si>
  <si>
    <t>4000/6000</t>
  </si>
  <si>
    <t>м.кв.</t>
  </si>
  <si>
    <t>Свёрла-буры диам 5-10/11-14</t>
  </si>
  <si>
    <t>5000/10000</t>
  </si>
  <si>
    <t xml:space="preserve">Скотч шириной 3,6.,4,5.,6,0 см.,длина от 20,0м до 300,0м. </t>
  </si>
  <si>
    <t>1100-15250</t>
  </si>
  <si>
    <t>4000/4500-5000</t>
  </si>
  <si>
    <t>Соеденитель «скраб»</t>
  </si>
  <si>
    <t>Совок плассмасовый/металический</t>
  </si>
  <si>
    <t>2500/4000</t>
  </si>
  <si>
    <t>Стекло толщ.3,5мм 1.6х1,3.,2,0х1,6.</t>
  </si>
  <si>
    <t>м.кв</t>
  </si>
  <si>
    <t>Кувасай</t>
  </si>
  <si>
    <t>Стеклорез</t>
  </si>
  <si>
    <t>Стеклоткань ТСР 160/ТСР 230 (ширина 1м)</t>
  </si>
  <si>
    <t>М.п</t>
  </si>
  <si>
    <t>6500/7100</t>
  </si>
  <si>
    <t xml:space="preserve">Сапоги резиновые                                                                 </t>
  </si>
  <si>
    <t>Стекловата 20,0х1,2х0,5(1рулон-24кв.м.) с фольгой/без фольги</t>
  </si>
  <si>
    <t>рулон</t>
  </si>
  <si>
    <t>162000/---------</t>
  </si>
  <si>
    <t>Силикон герметик</t>
  </si>
  <si>
    <t>Тележка строительная</t>
  </si>
  <si>
    <t>Тазик</t>
  </si>
  <si>
    <t>Трубы пласт.,фитинги,тройники,трапы, и др.</t>
  </si>
  <si>
    <t>Трубы асбестоцементные диам.100/150/200 длина 4,0м.</t>
  </si>
  <si>
    <t>76000/230000/340000</t>
  </si>
  <si>
    <t>Муфты к трубам асбестоцементным 100/150/200</t>
  </si>
  <si>
    <t>12000/30000/40000</t>
  </si>
  <si>
    <t>9500/11000</t>
  </si>
  <si>
    <t>Уголь марка КСН фракция 0-300 Экибастуз карьер Богатырь</t>
  </si>
  <si>
    <t>Казахстан</t>
  </si>
  <si>
    <t>Урак (Серп)</t>
  </si>
  <si>
    <t>Уровень 60 см, 80 см,1м ,</t>
  </si>
  <si>
    <t xml:space="preserve">Урна </t>
  </si>
  <si>
    <t>Урна с крышкой</t>
  </si>
  <si>
    <t>3600/4600/6000</t>
  </si>
  <si>
    <t>Фуга (5кг упаковка)</t>
  </si>
  <si>
    <t>Фанера 1,5х1,5 толщ.4/6/8/10/12/15мм</t>
  </si>
  <si>
    <t>48000/64000/94000/116000/130000/155000</t>
  </si>
  <si>
    <t>Черенки к лопатам/к кетменям</t>
  </si>
  <si>
    <t>Чаша «Генуя»</t>
  </si>
  <si>
    <t>от 260000</t>
  </si>
  <si>
    <t xml:space="preserve">Цемент М-400 в мешках </t>
  </si>
  <si>
    <t>Тонна</t>
  </si>
  <si>
    <t>Щебень(мин.партия 7куб.м) фр.5-20мм</t>
  </si>
  <si>
    <t>Швабра</t>
  </si>
  <si>
    <t>Шифер 1.75x1.15 (2кв.м)</t>
  </si>
  <si>
    <t>Лист</t>
  </si>
  <si>
    <t>Шлакоблок с доставкой/без доставки 17*17*34</t>
  </si>
  <si>
    <t>Штука</t>
  </si>
  <si>
    <t>Мин.партия 500штук</t>
  </si>
  <si>
    <t xml:space="preserve">Шланг поливной диам 15,20,25 </t>
  </si>
  <si>
    <t>3000-13000</t>
  </si>
  <si>
    <t>Узбекистан/Иран</t>
  </si>
  <si>
    <t>Шубки для валика</t>
  </si>
  <si>
    <t>700/1200/1600</t>
  </si>
  <si>
    <t>Шпаклевка сухая стр.смесь гипс. ГРУНТ/ФИНИШ</t>
  </si>
  <si>
    <t>580/630</t>
  </si>
  <si>
    <t>Шпаклевка сухая стр.смесь цемент ФАСАД</t>
  </si>
  <si>
    <t>Шпаклёвка клеевая/маслянная/фасадная/белоснежная</t>
  </si>
  <si>
    <t>390/390/550/550</t>
  </si>
  <si>
    <t>Карасай</t>
  </si>
  <si>
    <t>Шпатель 2штуки/2штуки</t>
  </si>
  <si>
    <t>Комплект</t>
  </si>
  <si>
    <t>Штукатурка«Хопёр» упаковка 18/32кг</t>
  </si>
  <si>
    <t>ведро</t>
  </si>
  <si>
    <t>26000/45000</t>
  </si>
  <si>
    <t>Щетки металические</t>
  </si>
  <si>
    <t>Электроды МР 3 диам 3мм/4мм.(марка 777)</t>
  </si>
  <si>
    <t>Электроды МР 3 диам 3,0мм/4,0мм</t>
  </si>
  <si>
    <t>Электроды УОНИ 13/55 3,0мм/4,0мм/5.0</t>
  </si>
  <si>
    <t>7000/6800/6800</t>
  </si>
  <si>
    <t>Газосварочное оборудование</t>
  </si>
  <si>
    <t>Вентиль кислородный баллонный ВК-94</t>
  </si>
  <si>
    <t>Россия,Украина</t>
  </si>
  <si>
    <t>Резак PC-3П</t>
  </si>
  <si>
    <t>Редуктор кислородный баллонный БКО-50</t>
  </si>
  <si>
    <t>Редуктор ацетиленовый БАО-5-1,5</t>
  </si>
  <si>
    <t>---------</t>
  </si>
  <si>
    <t>Редуктор пропановый БПО-5-3</t>
  </si>
  <si>
    <t>Горелка Г(1,2 Допмет)</t>
  </si>
  <si>
    <t>Генератор ацетиленовый АСП-10</t>
  </si>
  <si>
    <t>Автогенный сварочный комплект(генератор ацет.АСП-10,редуктор БКО,горелка Г2,резак PC-3П,рукав кислородный Ф-9 10м.х2)</t>
  </si>
  <si>
    <t>Клапан обратный.КО-3-Г31</t>
  </si>
  <si>
    <t>----------</t>
  </si>
  <si>
    <t>Рукав 111-9-2,0 ф-9</t>
  </si>
  <si>
    <t>Резак Р3П-01(инжекторный,универсал)2,3,4</t>
  </si>
  <si>
    <t>Резак Р1А Джет(1,2,3)</t>
  </si>
  <si>
    <t>Резак Р3ПУ L-1000(инжекторный,универсал)(3,4)удлинн.</t>
  </si>
  <si>
    <t>Компл.Перен.ПС-5.1(переносной сварочный агрегат)пропан 5л.</t>
  </si>
  <si>
    <t>Редуктор БАО-5 КР 1</t>
  </si>
  <si>
    <t>Резак Р2-А1,2</t>
  </si>
  <si>
    <t>Моющие средства и сан.порошки</t>
  </si>
  <si>
    <t>упаковка</t>
  </si>
  <si>
    <t xml:space="preserve">Порошок стиральный </t>
  </si>
  <si>
    <t>Средство моющее для посуды 3 вида 500гр «Бона»</t>
  </si>
  <si>
    <t>Средство чистящее порошкообразное 3 вида 400гр «Бона»</t>
  </si>
  <si>
    <t>Кондиционер для белья 3 вида 1000гр «Бона»</t>
  </si>
  <si>
    <t>Средство моющее унив-е дезинф. 1000 гр «Бона»</t>
  </si>
  <si>
    <t>Отбеливатель для белья ароматиз. 1000гр «Бона»</t>
  </si>
  <si>
    <t>Средство для уборки пола 1000гр «Бона»</t>
  </si>
  <si>
    <t>Ср-во чист-универсал. Domfresh  «Универсал» 800гр</t>
  </si>
  <si>
    <t>СП Узб-Рос</t>
  </si>
  <si>
    <t>Гель для очистки канализ.трубDomfresh «Торнадо»</t>
  </si>
  <si>
    <t>Ср-во для чистки кух.плитDomfresh «SANLUX»</t>
  </si>
  <si>
    <t>Ср-во моющее для люб.половDomfresh «BLOWULF»</t>
  </si>
  <si>
    <t>Ср-во моющее дезинф. Domfresh «МАРКА Б» 3 вида</t>
  </si>
  <si>
    <t>--------</t>
  </si>
  <si>
    <t>Ср-во для мытья посуды  Domfresh 4 вида</t>
  </si>
  <si>
    <t>Ср-во для мытья посуды   Domfresh «LORI» 3 вида</t>
  </si>
  <si>
    <t>Продукция  TYTAN</t>
  </si>
  <si>
    <t>Польша</t>
  </si>
  <si>
    <t>ПРАЙС-ЛИСТ на ЛАКОКРАСОЧНУЮ ПРОДУКЦИЮ</t>
  </si>
  <si>
    <t>банка</t>
  </si>
  <si>
    <t>22500/80000</t>
  </si>
  <si>
    <t>24500/84700</t>
  </si>
  <si>
    <t xml:space="preserve">Эмаль ПФ-266 для пола 50кг </t>
  </si>
  <si>
    <t>Колер синька/охра/сурик</t>
  </si>
  <si>
    <t>9400/3200/3200</t>
  </si>
  <si>
    <t>Лак паркетный 2.5кг двухкомпонентный (Россия)</t>
  </si>
  <si>
    <t>Олифа «Оксоль» промтара</t>
  </si>
  <si>
    <t>1кг</t>
  </si>
  <si>
    <t>1050/1200</t>
  </si>
  <si>
    <t>4800/-------</t>
  </si>
  <si>
    <t xml:space="preserve">Краска для крыш 25-50кг  </t>
  </si>
  <si>
    <t>Полный ассортимент продукции Sobsan(краски,шпатлёвки,грунтовки,покрытия,клеи,растворители,лаки)производства Азербайджан</t>
  </si>
  <si>
    <t>ООО «CHILONZOR ULGURJI SAVDO»</t>
  </si>
  <si>
    <t xml:space="preserve">Пена монтажная (объём 750мл)EURO-FIX  </t>
  </si>
  <si>
    <t>13500/16000/28000</t>
  </si>
  <si>
    <t>Дюбель гвозди 6/40,6/80, 8/100</t>
  </si>
  <si>
    <t>Изоляционная лента ХБ</t>
  </si>
  <si>
    <t>Мешки полипропиленовые</t>
  </si>
  <si>
    <t>Саморезы для металла и пластмассы оцинкованные (семечки)</t>
  </si>
  <si>
    <t>Шпагат полипропиленовый</t>
  </si>
  <si>
    <t>Ср-во санит-гигиен. Domfresh «Антиржавчина»</t>
  </si>
  <si>
    <t>10000/17000</t>
  </si>
  <si>
    <t>Задвижки чугунные РУ-10 диам 50/80/100/150/200/250/300/350/400/600</t>
  </si>
  <si>
    <t>Сан.техническая продукция(унитазы,ванны,умывальник,чаша-генуя и др.)</t>
  </si>
  <si>
    <r>
      <rPr>
        <b/>
        <sz val="9"/>
        <color theme="1"/>
        <rFont val="Tahoma"/>
        <family val="2"/>
        <charset val="204"/>
      </rPr>
      <t>TYTAN</t>
    </r>
    <r>
      <rPr>
        <sz val="9"/>
        <color theme="1"/>
        <rFont val="Tahoma"/>
        <family val="2"/>
        <charset val="204"/>
      </rPr>
      <t xml:space="preserve"> ПУ монтажная пена 02 СТД  0,75кг</t>
    </r>
  </si>
  <si>
    <r>
      <rPr>
        <b/>
        <sz val="9"/>
        <color theme="1"/>
        <rFont val="Tahoma"/>
        <family val="2"/>
        <charset val="204"/>
      </rPr>
      <t>TYTAN</t>
    </r>
    <r>
      <rPr>
        <sz val="9"/>
        <color theme="1"/>
        <rFont val="Tahoma"/>
        <family val="2"/>
        <charset val="204"/>
      </rPr>
      <t xml:space="preserve"> пена  ПРОФ02 65  0,75кг</t>
    </r>
  </si>
  <si>
    <r>
      <rPr>
        <b/>
        <sz val="9"/>
        <color theme="1"/>
        <rFont val="Tahoma"/>
        <family val="2"/>
        <charset val="204"/>
      </rPr>
      <t>TYTAN</t>
    </r>
    <r>
      <rPr>
        <sz val="9"/>
        <color theme="1"/>
        <rFont val="Tahoma"/>
        <family val="2"/>
        <charset val="204"/>
      </rPr>
      <t xml:space="preserve"> монтпенаLEXY  02 40  0,5кг</t>
    </r>
  </si>
  <si>
    <r>
      <rPr>
        <b/>
        <sz val="9"/>
        <color theme="1"/>
        <rFont val="Tahoma"/>
        <family val="2"/>
        <charset val="204"/>
      </rPr>
      <t>TYTAN</t>
    </r>
    <r>
      <rPr>
        <sz val="9"/>
        <color theme="1"/>
        <rFont val="Tahoma"/>
        <family val="2"/>
        <charset val="204"/>
      </rPr>
      <t xml:space="preserve"> монтпенаLEXY  02 60  0,75кг</t>
    </r>
  </si>
  <si>
    <r>
      <rPr>
        <b/>
        <sz val="9"/>
        <color theme="1"/>
        <rFont val="Tahoma"/>
        <family val="2"/>
        <charset val="204"/>
      </rPr>
      <t>TYTAN</t>
    </r>
    <r>
      <rPr>
        <sz val="9"/>
        <color theme="1"/>
        <rFont val="Tahoma"/>
        <family val="2"/>
        <charset val="204"/>
      </rPr>
      <t xml:space="preserve"> эко – очиститель  для  пены 0,5кг</t>
    </r>
  </si>
  <si>
    <r>
      <rPr>
        <b/>
        <sz val="9"/>
        <color theme="1"/>
        <rFont val="Tahoma"/>
        <family val="2"/>
        <charset val="204"/>
      </rPr>
      <t>TYTAN</t>
    </r>
    <r>
      <rPr>
        <sz val="9"/>
        <color theme="1"/>
        <rFont val="Tahoma"/>
        <family val="2"/>
        <charset val="204"/>
      </rPr>
      <t xml:space="preserve"> акрил герметик  0,31кг</t>
    </r>
  </si>
  <si>
    <r>
      <rPr>
        <b/>
        <sz val="9"/>
        <color theme="1"/>
        <rFont val="Tahoma"/>
        <family val="2"/>
        <charset val="204"/>
      </rPr>
      <t>TYTAN</t>
    </r>
    <r>
      <rPr>
        <sz val="9"/>
        <color theme="1"/>
        <rFont val="Tahoma"/>
        <family val="2"/>
        <charset val="204"/>
      </rPr>
      <t xml:space="preserve"> универссил .б/ц  0,31кг</t>
    </r>
  </si>
  <si>
    <r>
      <rPr>
        <b/>
        <sz val="9"/>
        <color theme="1"/>
        <rFont val="Tahoma"/>
        <family val="2"/>
        <charset val="204"/>
      </rPr>
      <t>TYTAN</t>
    </r>
    <r>
      <rPr>
        <sz val="9"/>
        <color theme="1"/>
        <rFont val="Tahoma"/>
        <family val="2"/>
        <charset val="204"/>
      </rPr>
      <t xml:space="preserve"> санит .сил  б/ц 0,31кг</t>
    </r>
  </si>
  <si>
    <r>
      <rPr>
        <b/>
        <sz val="9"/>
        <color theme="1"/>
        <rFont val="Tahoma"/>
        <family val="2"/>
        <charset val="204"/>
      </rPr>
      <t>TYTAN</t>
    </r>
    <r>
      <rPr>
        <sz val="9"/>
        <color theme="1"/>
        <rFont val="Tahoma"/>
        <family val="2"/>
        <charset val="204"/>
      </rPr>
      <t xml:space="preserve"> нейтральный  сил  б/ц  0,31кг</t>
    </r>
  </si>
  <si>
    <r>
      <rPr>
        <b/>
        <sz val="9"/>
        <color theme="1"/>
        <rFont val="Tahoma"/>
        <family val="2"/>
        <charset val="204"/>
      </rPr>
      <t>TYTAN</t>
    </r>
    <r>
      <rPr>
        <sz val="9"/>
        <color theme="1"/>
        <rFont val="Tahoma"/>
        <family val="2"/>
        <charset val="204"/>
      </rPr>
      <t xml:space="preserve"> герм .для аквар   б/ц  0,31кг</t>
    </r>
  </si>
  <si>
    <r>
      <rPr>
        <b/>
        <sz val="9"/>
        <color theme="1"/>
        <rFont val="Tahoma"/>
        <family val="2"/>
        <charset val="204"/>
      </rPr>
      <t>HAUSER</t>
    </r>
    <r>
      <rPr>
        <sz val="9"/>
        <color theme="1"/>
        <rFont val="Tahoma"/>
        <family val="2"/>
        <charset val="204"/>
      </rPr>
      <t xml:space="preserve"> клей монтажныйKlLEBER0,29кг</t>
    </r>
  </si>
  <si>
    <r>
      <rPr>
        <b/>
        <sz val="9"/>
        <color theme="1"/>
        <rFont val="Tahoma"/>
        <family val="2"/>
        <charset val="204"/>
      </rPr>
      <t>TYTAN</t>
    </r>
    <r>
      <rPr>
        <sz val="9"/>
        <color theme="1"/>
        <rFont val="Tahoma"/>
        <family val="2"/>
        <charset val="204"/>
      </rPr>
      <t xml:space="preserve"> монтаж.клей RB -22  0,31кг</t>
    </r>
  </si>
  <si>
    <r>
      <rPr>
        <b/>
        <sz val="9"/>
        <color theme="1"/>
        <rFont val="Tahoma"/>
        <family val="2"/>
        <charset val="204"/>
      </rPr>
      <t>TYTAN</t>
    </r>
    <r>
      <rPr>
        <sz val="9"/>
        <color theme="1"/>
        <rFont val="Tahoma"/>
        <family val="2"/>
        <charset val="204"/>
      </rPr>
      <t xml:space="preserve"> монтаж.клей WB -32  0,31кг</t>
    </r>
  </si>
  <si>
    <r>
      <rPr>
        <b/>
        <sz val="9"/>
        <color theme="1"/>
        <rFont val="Tahoma"/>
        <family val="2"/>
        <charset val="204"/>
      </rPr>
      <t xml:space="preserve">TYTAN </t>
    </r>
    <r>
      <rPr>
        <sz val="9"/>
        <color theme="1"/>
        <rFont val="Tahoma"/>
        <family val="2"/>
        <charset val="204"/>
      </rPr>
      <t>клей  для  зеркал RB -62 0,31кг</t>
    </r>
  </si>
  <si>
    <r>
      <rPr>
        <b/>
        <sz val="9"/>
        <color theme="1"/>
        <rFont val="Tahoma"/>
        <family val="2"/>
        <charset val="204"/>
      </rPr>
      <t>TYTANKLASSICFIX</t>
    </r>
    <r>
      <rPr>
        <sz val="9"/>
        <color theme="1"/>
        <rFont val="Tahoma"/>
        <family val="2"/>
        <charset val="204"/>
      </rPr>
      <t xml:space="preserve"> клей универсальный б/ц  0,31кг</t>
    </r>
  </si>
  <si>
    <r>
      <rPr>
        <b/>
        <sz val="9"/>
        <color theme="1"/>
        <rFont val="Tahoma"/>
        <family val="2"/>
        <charset val="204"/>
      </rPr>
      <t>TYTANHIDROFIX</t>
    </r>
    <r>
      <rPr>
        <sz val="9"/>
        <color theme="1"/>
        <rFont val="Tahoma"/>
        <family val="2"/>
        <charset val="204"/>
      </rPr>
      <t>клей  универсальный  б/ц   0,31кг</t>
    </r>
  </si>
  <si>
    <r>
      <rPr>
        <b/>
        <sz val="9"/>
        <color theme="1"/>
        <rFont val="Tahoma"/>
        <family val="2"/>
        <charset val="204"/>
      </rPr>
      <t>TYTANFG-1</t>
    </r>
    <r>
      <rPr>
        <sz val="9"/>
        <color theme="1"/>
        <rFont val="Tahoma"/>
        <family val="2"/>
        <charset val="204"/>
      </rPr>
      <t xml:space="preserve">  средство  против  плесени  и  грибка  0,5кг</t>
    </r>
  </si>
  <si>
    <r>
      <rPr>
        <b/>
        <sz val="9"/>
        <color theme="1"/>
        <rFont val="Tahoma"/>
        <family val="2"/>
        <charset val="204"/>
      </rPr>
      <t>TYTAN  4 F</t>
    </r>
    <r>
      <rPr>
        <sz val="9"/>
        <color theme="1"/>
        <rFont val="Tahoma"/>
        <family val="2"/>
        <charset val="204"/>
      </rPr>
      <t xml:space="preserve">  огнебиозащита  5,0кг</t>
    </r>
  </si>
  <si>
    <r>
      <rPr>
        <b/>
        <sz val="9"/>
        <color theme="1"/>
        <rFont val="Tahoma"/>
        <family val="2"/>
        <charset val="204"/>
      </rPr>
      <t>TYTANDISPROBIT</t>
    </r>
    <r>
      <rPr>
        <sz val="9"/>
        <color theme="1"/>
        <rFont val="Tahoma"/>
        <family val="2"/>
        <charset val="204"/>
      </rPr>
      <t xml:space="preserve"> Битумно каучуковая мастика  10,0кг</t>
    </r>
  </si>
  <si>
    <r>
      <rPr>
        <b/>
        <sz val="9"/>
        <color theme="1"/>
        <rFont val="Tahoma"/>
        <family val="2"/>
        <charset val="204"/>
      </rPr>
      <t>TYTANABIZOLP</t>
    </r>
    <r>
      <rPr>
        <sz val="9"/>
        <color theme="1"/>
        <rFont val="Tahoma"/>
        <family val="2"/>
        <charset val="204"/>
      </rPr>
      <t xml:space="preserve"> Битумная мастика  9,0кг</t>
    </r>
  </si>
  <si>
    <r>
      <t>Эмаль ПФ-115/181/199 3,0кг(</t>
    </r>
    <r>
      <rPr>
        <b/>
        <sz val="9"/>
        <color theme="1"/>
        <rFont val="Tahoma"/>
        <family val="2"/>
        <charset val="204"/>
      </rPr>
      <t>белая</t>
    </r>
    <r>
      <rPr>
        <sz val="9"/>
        <color theme="1"/>
        <rFont val="Tahoma"/>
        <family val="2"/>
        <charset val="204"/>
      </rPr>
      <t>)Рангли буёк</t>
    </r>
  </si>
  <si>
    <r>
      <t>Эмаль для пола3.0кг (</t>
    </r>
    <r>
      <rPr>
        <b/>
        <sz val="9"/>
        <color theme="1"/>
        <rFont val="Tahoma"/>
        <family val="2"/>
        <charset val="204"/>
      </rPr>
      <t>половая</t>
    </r>
    <r>
      <rPr>
        <sz val="9"/>
        <color theme="1"/>
        <rFont val="Tahoma"/>
        <family val="2"/>
        <charset val="204"/>
      </rPr>
      <t>)Рангли буек</t>
    </r>
  </si>
  <si>
    <r>
      <t>Эмаль ПФ-181 3,0кг(</t>
    </r>
    <r>
      <rPr>
        <b/>
        <sz val="9"/>
        <color theme="1"/>
        <rFont val="Tahoma"/>
        <family val="2"/>
        <charset val="204"/>
      </rPr>
      <t>жёлтая</t>
    </r>
    <r>
      <rPr>
        <sz val="9"/>
        <color theme="1"/>
        <rFont val="Tahoma"/>
        <family val="2"/>
        <charset val="204"/>
      </rPr>
      <t>)Рангли буёк</t>
    </r>
  </si>
  <si>
    <r>
      <t>Эмаль ПФ-181 3,0кг(</t>
    </r>
    <r>
      <rPr>
        <b/>
        <sz val="9"/>
        <color theme="1"/>
        <rFont val="Tahoma"/>
        <family val="2"/>
        <charset val="204"/>
      </rPr>
      <t>зелёная</t>
    </r>
    <r>
      <rPr>
        <sz val="9"/>
        <color theme="1"/>
        <rFont val="Tahoma"/>
        <family val="2"/>
        <charset val="204"/>
      </rPr>
      <t>)Рангли буёк</t>
    </r>
  </si>
  <si>
    <r>
      <t>Эмаль ПФ-181 3,0кг(</t>
    </r>
    <r>
      <rPr>
        <b/>
        <sz val="9"/>
        <color theme="1"/>
        <rFont val="Tahoma"/>
        <family val="2"/>
        <charset val="204"/>
      </rPr>
      <t>светло-зелёная</t>
    </r>
    <r>
      <rPr>
        <sz val="9"/>
        <color theme="1"/>
        <rFont val="Tahoma"/>
        <family val="2"/>
        <charset val="204"/>
      </rPr>
      <t>)Рангли буёк</t>
    </r>
  </si>
  <si>
    <r>
      <t>Эмаль ПФ-181 3,0кг(</t>
    </r>
    <r>
      <rPr>
        <b/>
        <sz val="9"/>
        <color theme="1"/>
        <rFont val="Tahoma"/>
        <family val="2"/>
        <charset val="204"/>
      </rPr>
      <t>красная</t>
    </r>
    <r>
      <rPr>
        <sz val="9"/>
        <color theme="1"/>
        <rFont val="Tahoma"/>
        <family val="2"/>
        <charset val="204"/>
      </rPr>
      <t>)Рангли буёк</t>
    </r>
  </si>
  <si>
    <r>
      <t>Эмаль ПФ-181 2,7кг(</t>
    </r>
    <r>
      <rPr>
        <b/>
        <sz val="9"/>
        <color theme="1"/>
        <rFont val="Tahoma"/>
        <family val="2"/>
        <charset val="204"/>
      </rPr>
      <t>черная</t>
    </r>
    <r>
      <rPr>
        <sz val="9"/>
        <color theme="1"/>
        <rFont val="Tahoma"/>
        <family val="2"/>
        <charset val="204"/>
      </rPr>
      <t>)Рангли буёк</t>
    </r>
  </si>
  <si>
    <r>
      <t>Эмаль ПФ-181 3,0кг(</t>
    </r>
    <r>
      <rPr>
        <b/>
        <sz val="9"/>
        <color theme="1"/>
        <rFont val="Tahoma"/>
        <family val="2"/>
        <charset val="204"/>
      </rPr>
      <t>голубая</t>
    </r>
    <r>
      <rPr>
        <sz val="9"/>
        <color theme="1"/>
        <rFont val="Tahoma"/>
        <family val="2"/>
        <charset val="204"/>
      </rPr>
      <t xml:space="preserve">)Рангли буёк </t>
    </r>
  </si>
  <si>
    <r>
      <t>Эмаль ПФ-181 3,0кг (</t>
    </r>
    <r>
      <rPr>
        <b/>
        <sz val="9"/>
        <color theme="1"/>
        <rFont val="Tahoma"/>
        <family val="2"/>
        <charset val="204"/>
      </rPr>
      <t>светло-серая</t>
    </r>
    <r>
      <rPr>
        <sz val="9"/>
        <color theme="1"/>
        <rFont val="Tahoma"/>
        <family val="2"/>
        <charset val="204"/>
      </rPr>
      <t>)Рангли буёк</t>
    </r>
  </si>
  <si>
    <r>
      <t>Эмаль ПФ-181 3,0кг(</t>
    </r>
    <r>
      <rPr>
        <b/>
        <sz val="9"/>
        <color theme="1"/>
        <rFont val="Tahoma"/>
        <family val="2"/>
        <charset val="204"/>
      </rPr>
      <t>бордовая</t>
    </r>
    <r>
      <rPr>
        <sz val="9"/>
        <color theme="1"/>
        <rFont val="Tahoma"/>
        <family val="2"/>
        <charset val="204"/>
      </rPr>
      <t>)Рангли буёк</t>
    </r>
  </si>
  <si>
    <r>
      <t>Эмаль ПФ-181 3,0кг(</t>
    </r>
    <r>
      <rPr>
        <b/>
        <sz val="9"/>
        <color theme="1"/>
        <rFont val="Tahoma"/>
        <family val="2"/>
        <charset val="204"/>
      </rPr>
      <t>синяя</t>
    </r>
    <r>
      <rPr>
        <sz val="9"/>
        <color theme="1"/>
        <rFont val="Tahoma"/>
        <family val="2"/>
        <charset val="204"/>
      </rPr>
      <t>)Рангли буёк</t>
    </r>
  </si>
  <si>
    <r>
      <t xml:space="preserve">Краска </t>
    </r>
    <r>
      <rPr>
        <b/>
        <sz val="9"/>
        <color theme="1"/>
        <rFont val="Tahoma"/>
        <family val="2"/>
        <charset val="204"/>
      </rPr>
      <t>ВДАК</t>
    </r>
    <r>
      <rPr>
        <sz val="9"/>
        <color theme="1"/>
        <rFont val="Tahoma"/>
        <family val="2"/>
        <charset val="204"/>
      </rPr>
      <t>14кг  внутренняя. (в вёдрах по 5,14,28 кг) Карасарай</t>
    </r>
  </si>
  <si>
    <r>
      <t xml:space="preserve">Краска </t>
    </r>
    <r>
      <rPr>
        <b/>
        <sz val="9"/>
        <color theme="1"/>
        <rFont val="Tahoma"/>
        <family val="2"/>
        <charset val="204"/>
      </rPr>
      <t>ВДАК</t>
    </r>
    <r>
      <rPr>
        <sz val="9"/>
        <color theme="1"/>
        <rFont val="Tahoma"/>
        <family val="2"/>
        <charset val="204"/>
      </rPr>
      <t>14кг  фасадная (в вёдрах по 5,14,28 кг) Карасарай</t>
    </r>
  </si>
  <si>
    <r>
      <t xml:space="preserve">Краска </t>
    </r>
    <r>
      <rPr>
        <b/>
        <sz val="9"/>
        <color theme="1"/>
        <rFont val="Tahoma"/>
        <family val="2"/>
        <charset val="204"/>
      </rPr>
      <t>ВДАК</t>
    </r>
    <r>
      <rPr>
        <sz val="9"/>
        <color theme="1"/>
        <rFont val="Tahoma"/>
        <family val="2"/>
        <charset val="204"/>
      </rPr>
      <t>14кг  внутренняя. (в вёдрах по 14 кг)  Рангли буёк</t>
    </r>
  </si>
  <si>
    <r>
      <t xml:space="preserve">Краска </t>
    </r>
    <r>
      <rPr>
        <b/>
        <sz val="9"/>
        <color theme="1"/>
        <rFont val="Tahoma"/>
        <family val="2"/>
        <charset val="204"/>
      </rPr>
      <t>ВДАК</t>
    </r>
    <r>
      <rPr>
        <sz val="9"/>
        <color theme="1"/>
        <rFont val="Tahoma"/>
        <family val="2"/>
        <charset val="204"/>
      </rPr>
      <t>14кг  фасадная (в вёдрах по 14  кг)  Рангли буёк</t>
    </r>
  </si>
  <si>
    <r>
      <t>Эмаль для пола3.0кг (</t>
    </r>
    <r>
      <rPr>
        <b/>
        <sz val="9"/>
        <color theme="1"/>
        <rFont val="Tahoma"/>
        <family val="2"/>
        <charset val="204"/>
      </rPr>
      <t>половая</t>
    </r>
    <r>
      <rPr>
        <sz val="9"/>
        <color theme="1"/>
        <rFont val="Tahoma"/>
        <family val="2"/>
        <charset val="204"/>
      </rPr>
      <t>)ТЛЗ</t>
    </r>
  </si>
  <si>
    <r>
      <t>Эмаль универсальная (</t>
    </r>
    <r>
      <rPr>
        <b/>
        <sz val="9"/>
        <color theme="1"/>
        <rFont val="Tahoma"/>
        <family val="2"/>
        <charset val="204"/>
      </rPr>
      <t>белая</t>
    </r>
    <r>
      <rPr>
        <sz val="9"/>
        <color theme="1"/>
        <rFont val="Tahoma"/>
        <family val="2"/>
        <charset val="204"/>
      </rPr>
      <t>) 2,7кг/10кг</t>
    </r>
  </si>
  <si>
    <r>
      <t>Эмаль универсальная (</t>
    </r>
    <r>
      <rPr>
        <b/>
        <sz val="9"/>
        <color theme="1"/>
        <rFont val="Tahoma"/>
        <family val="2"/>
        <charset val="204"/>
      </rPr>
      <t>голубая</t>
    </r>
    <r>
      <rPr>
        <sz val="9"/>
        <color theme="1"/>
        <rFont val="Tahoma"/>
        <family val="2"/>
        <charset val="204"/>
      </rPr>
      <t>) 2,7кг/10кг</t>
    </r>
  </si>
  <si>
    <r>
      <t>Эмаль универсальная (</t>
    </r>
    <r>
      <rPr>
        <b/>
        <sz val="9"/>
        <color theme="1"/>
        <rFont val="Tahoma"/>
        <family val="2"/>
        <charset val="204"/>
      </rPr>
      <t>желтая</t>
    </r>
    <r>
      <rPr>
        <sz val="9"/>
        <color theme="1"/>
        <rFont val="Tahoma"/>
        <family val="2"/>
        <charset val="204"/>
      </rPr>
      <t>) 2,7кг/10кг</t>
    </r>
  </si>
  <si>
    <r>
      <t>Эмаль универсальная (</t>
    </r>
    <r>
      <rPr>
        <b/>
        <sz val="9"/>
        <color theme="1"/>
        <rFont val="Tahoma"/>
        <family val="2"/>
        <charset val="204"/>
      </rPr>
      <t>зеленая</t>
    </r>
    <r>
      <rPr>
        <sz val="9"/>
        <color theme="1"/>
        <rFont val="Tahoma"/>
        <family val="2"/>
        <charset val="204"/>
      </rPr>
      <t>) 2,7кг/10кг</t>
    </r>
  </si>
  <si>
    <r>
      <t>Эмаль универсальная (</t>
    </r>
    <r>
      <rPr>
        <b/>
        <sz val="9"/>
        <color theme="1"/>
        <rFont val="Tahoma"/>
        <family val="2"/>
        <charset val="204"/>
      </rPr>
      <t>ярко-зеленая</t>
    </r>
    <r>
      <rPr>
        <sz val="9"/>
        <color theme="1"/>
        <rFont val="Tahoma"/>
        <family val="2"/>
        <charset val="204"/>
      </rPr>
      <t>) 2,7кг/10кг</t>
    </r>
  </si>
  <si>
    <r>
      <t>Эмаль универсальная (</t>
    </r>
    <r>
      <rPr>
        <b/>
        <sz val="9"/>
        <color theme="1"/>
        <rFont val="Tahoma"/>
        <family val="2"/>
        <charset val="204"/>
      </rPr>
      <t>мерседес</t>
    </r>
    <r>
      <rPr>
        <sz val="9"/>
        <color theme="1"/>
        <rFont val="Tahoma"/>
        <family val="2"/>
        <charset val="204"/>
      </rPr>
      <t>) 2,7кг/10кг</t>
    </r>
  </si>
  <si>
    <r>
      <t>Эмаль универсальная (</t>
    </r>
    <r>
      <rPr>
        <b/>
        <sz val="9"/>
        <color theme="1"/>
        <rFont val="Tahoma"/>
        <family val="2"/>
        <charset val="204"/>
      </rPr>
      <t>красный, красный пожарный</t>
    </r>
    <r>
      <rPr>
        <sz val="9"/>
        <color theme="1"/>
        <rFont val="Tahoma"/>
        <family val="2"/>
        <charset val="204"/>
      </rPr>
      <t>) 2,7кг/10кг</t>
    </r>
  </si>
  <si>
    <r>
      <t>Эмаль универсальная (</t>
    </r>
    <r>
      <rPr>
        <b/>
        <sz val="9"/>
        <color theme="1"/>
        <rFont val="Tahoma"/>
        <family val="2"/>
        <charset val="204"/>
      </rPr>
      <t>бордо, серый, светло-серый, синий, хаки, черный</t>
    </r>
    <r>
      <rPr>
        <sz val="9"/>
        <color theme="1"/>
        <rFont val="Tahoma"/>
        <family val="2"/>
        <charset val="204"/>
      </rPr>
      <t>) 2,7кг/10кг</t>
    </r>
  </si>
  <si>
    <r>
      <t>Эмаль ПФ-115 50кг (</t>
    </r>
    <r>
      <rPr>
        <b/>
        <sz val="9"/>
        <color theme="1"/>
        <rFont val="Tahoma"/>
        <family val="2"/>
        <charset val="204"/>
      </rPr>
      <t>темно-зеленая</t>
    </r>
    <r>
      <rPr>
        <sz val="9"/>
        <color theme="1"/>
        <rFont val="Tahoma"/>
        <family val="2"/>
        <charset val="204"/>
      </rPr>
      <t>)/(</t>
    </r>
    <r>
      <rPr>
        <b/>
        <sz val="9"/>
        <color theme="1"/>
        <rFont val="Tahoma"/>
        <family val="2"/>
        <charset val="204"/>
      </rPr>
      <t>зелёная</t>
    </r>
    <r>
      <rPr>
        <sz val="9"/>
        <color theme="1"/>
        <rFont val="Tahoma"/>
        <family val="2"/>
        <charset val="204"/>
      </rPr>
      <t xml:space="preserve">) </t>
    </r>
  </si>
  <si>
    <r>
      <t>Эмаль ПФ-115 50кг (</t>
    </r>
    <r>
      <rPr>
        <b/>
        <sz val="9"/>
        <color theme="1"/>
        <rFont val="Tahoma"/>
        <family val="2"/>
        <charset val="204"/>
      </rPr>
      <t>жёлтая</t>
    </r>
    <r>
      <rPr>
        <sz val="9"/>
        <color theme="1"/>
        <rFont val="Tahoma"/>
        <family val="2"/>
        <charset val="204"/>
      </rPr>
      <t xml:space="preserve">) </t>
    </r>
  </si>
  <si>
    <r>
      <t>Эмаль ПФ-115 50кг (</t>
    </r>
    <r>
      <rPr>
        <b/>
        <sz val="9"/>
        <color theme="1"/>
        <rFont val="Tahoma"/>
        <family val="2"/>
        <charset val="204"/>
      </rPr>
      <t>голубая</t>
    </r>
    <r>
      <rPr>
        <sz val="9"/>
        <color theme="1"/>
        <rFont val="Tahoma"/>
        <family val="2"/>
        <charset val="204"/>
      </rPr>
      <t>)</t>
    </r>
  </si>
  <si>
    <r>
      <t>Эмаль ПФ-115 50кг (</t>
    </r>
    <r>
      <rPr>
        <b/>
        <sz val="9"/>
        <color theme="1"/>
        <rFont val="Tahoma"/>
        <family val="2"/>
        <charset val="204"/>
      </rPr>
      <t>синяя</t>
    </r>
    <r>
      <rPr>
        <sz val="9"/>
        <color theme="1"/>
        <rFont val="Tahoma"/>
        <family val="2"/>
        <charset val="204"/>
      </rPr>
      <t xml:space="preserve">) </t>
    </r>
  </si>
  <si>
    <r>
      <t>Эмаль ПФ-115 50кг (</t>
    </r>
    <r>
      <rPr>
        <b/>
        <sz val="9"/>
        <color theme="1"/>
        <rFont val="Tahoma"/>
        <family val="2"/>
        <charset val="204"/>
      </rPr>
      <t>светло-серая</t>
    </r>
    <r>
      <rPr>
        <sz val="9"/>
        <color theme="1"/>
        <rFont val="Tahoma"/>
        <family val="2"/>
        <charset val="204"/>
      </rPr>
      <t xml:space="preserve">) </t>
    </r>
  </si>
  <si>
    <r>
      <t>Эмаль ПФ-115 50кг (</t>
    </r>
    <r>
      <rPr>
        <b/>
        <sz val="9"/>
        <color theme="1"/>
        <rFont val="Tahoma"/>
        <family val="2"/>
        <charset val="204"/>
      </rPr>
      <t>фисташковая</t>
    </r>
    <r>
      <rPr>
        <sz val="9"/>
        <color theme="1"/>
        <rFont val="Tahoma"/>
        <family val="2"/>
        <charset val="204"/>
      </rPr>
      <t xml:space="preserve">) </t>
    </r>
  </si>
  <si>
    <r>
      <t>Эмаль ПФ-115 40кг (</t>
    </r>
    <r>
      <rPr>
        <b/>
        <sz val="9"/>
        <color theme="1"/>
        <rFont val="Tahoma"/>
        <family val="2"/>
        <charset val="204"/>
      </rPr>
      <t>чёрная</t>
    </r>
    <r>
      <rPr>
        <sz val="9"/>
        <color theme="1"/>
        <rFont val="Tahoma"/>
        <family val="2"/>
        <charset val="204"/>
      </rPr>
      <t>)</t>
    </r>
  </si>
  <si>
    <r>
      <t>Эмаль ПФ-115 50кг(</t>
    </r>
    <r>
      <rPr>
        <b/>
        <sz val="9"/>
        <color theme="1"/>
        <rFont val="Tahoma"/>
        <family val="2"/>
        <charset val="204"/>
      </rPr>
      <t>вишнёвая</t>
    </r>
    <r>
      <rPr>
        <sz val="9"/>
        <color theme="1"/>
        <rFont val="Tahoma"/>
        <family val="2"/>
        <charset val="204"/>
      </rPr>
      <t>)</t>
    </r>
  </si>
  <si>
    <r>
      <t>Эмаль ПФ-115 50кг(</t>
    </r>
    <r>
      <rPr>
        <b/>
        <sz val="9"/>
        <color theme="1"/>
        <rFont val="Tahoma"/>
        <family val="2"/>
        <charset val="204"/>
      </rPr>
      <t>кремовая</t>
    </r>
    <r>
      <rPr>
        <sz val="9"/>
        <color theme="1"/>
        <rFont val="Tahoma"/>
        <family val="2"/>
        <charset val="204"/>
      </rPr>
      <t>)</t>
    </r>
  </si>
  <si>
    <r>
      <t>Эмаль ГФ 115 защитная(</t>
    </r>
    <r>
      <rPr>
        <b/>
        <sz val="9"/>
        <color theme="1"/>
        <rFont val="Tahoma"/>
        <family val="2"/>
        <charset val="204"/>
      </rPr>
      <t>хаки</t>
    </r>
    <r>
      <rPr>
        <sz val="9"/>
        <color theme="1"/>
        <rFont val="Tahoma"/>
        <family val="2"/>
        <charset val="204"/>
      </rPr>
      <t xml:space="preserve"> )50кг</t>
    </r>
  </si>
  <si>
    <r>
      <t>Эмаль ПФ-191 50кг (</t>
    </r>
    <r>
      <rPr>
        <b/>
        <sz val="9"/>
        <color theme="1"/>
        <rFont val="Tahoma"/>
        <family val="2"/>
        <charset val="204"/>
      </rPr>
      <t>белая</t>
    </r>
    <r>
      <rPr>
        <sz val="9"/>
        <color theme="1"/>
        <rFont val="Tahoma"/>
        <family val="2"/>
        <charset val="204"/>
      </rPr>
      <t xml:space="preserve">) </t>
    </r>
  </si>
  <si>
    <r>
      <t>Эмаль ПФ-133  (</t>
    </r>
    <r>
      <rPr>
        <b/>
        <sz val="9"/>
        <color theme="1"/>
        <rFont val="Tahoma"/>
        <family val="2"/>
        <charset val="204"/>
      </rPr>
      <t>красно коричневая</t>
    </r>
    <r>
      <rPr>
        <sz val="9"/>
        <color theme="1"/>
        <rFont val="Tahoma"/>
        <family val="2"/>
        <charset val="204"/>
      </rPr>
      <t xml:space="preserve">) </t>
    </r>
  </si>
  <si>
    <r>
      <t>Эмаль ПФ-133  (</t>
    </r>
    <r>
      <rPr>
        <b/>
        <sz val="9"/>
        <color theme="1"/>
        <rFont val="Tahoma"/>
        <family val="2"/>
        <charset val="204"/>
      </rPr>
      <t>морская волна</t>
    </r>
    <r>
      <rPr>
        <sz val="9"/>
        <color theme="1"/>
        <rFont val="Tahoma"/>
        <family val="2"/>
        <charset val="204"/>
      </rPr>
      <t xml:space="preserve">) </t>
    </r>
  </si>
  <si>
    <r>
      <t>Эмаль ПФ-133  (</t>
    </r>
    <r>
      <rPr>
        <b/>
        <sz val="9"/>
        <color theme="1"/>
        <rFont val="Tahoma"/>
        <family val="2"/>
        <charset val="204"/>
      </rPr>
      <t>оранжевая</t>
    </r>
    <r>
      <rPr>
        <sz val="9"/>
        <color theme="1"/>
        <rFont val="Tahoma"/>
        <family val="2"/>
        <charset val="204"/>
      </rPr>
      <t xml:space="preserve">) </t>
    </r>
  </si>
  <si>
    <r>
      <rPr>
        <b/>
        <sz val="9"/>
        <color theme="1"/>
        <rFont val="Tahoma"/>
        <family val="2"/>
        <charset val="204"/>
      </rPr>
      <t>Жидкое стекло</t>
    </r>
    <r>
      <rPr>
        <sz val="9"/>
        <color theme="1"/>
        <rFont val="Tahoma"/>
        <family val="2"/>
        <charset val="204"/>
      </rPr>
      <t xml:space="preserve"> без тары/с тарой(Натриевое ГОСТ 13078-81)</t>
    </r>
  </si>
  <si>
    <r>
      <rPr>
        <b/>
        <sz val="9"/>
        <color theme="1"/>
        <rFont val="Tahoma"/>
        <family val="2"/>
        <charset val="204"/>
      </rPr>
      <t>Эмаль</t>
    </r>
    <r>
      <rPr>
        <sz val="9"/>
        <color theme="1"/>
        <rFont val="Tahoma"/>
        <family val="2"/>
        <charset val="204"/>
      </rPr>
      <t xml:space="preserve">  НЦ 132 в ассортименте ОАО «Котовский ЛКЗ»</t>
    </r>
  </si>
  <si>
    <t>Розетка одинарная / разетка-двойная</t>
  </si>
  <si>
    <t>Растворитель 646</t>
  </si>
  <si>
    <t>2500-7000/3200</t>
  </si>
  <si>
    <t xml:space="preserve">Отвёртка двусторонняя / индикатор </t>
  </si>
  <si>
    <t>Топор мал/бол</t>
  </si>
  <si>
    <t>1100/900</t>
  </si>
  <si>
    <t>2200/2650</t>
  </si>
  <si>
    <t>под заказ</t>
  </si>
  <si>
    <t>6900/9000/11000</t>
  </si>
  <si>
    <t>7200/6800/5900</t>
  </si>
  <si>
    <t>Пигменты ЖЖП(упаковка 22кг),КЖП(упаковка 18кг)</t>
  </si>
  <si>
    <t>Шурупы для гипсокартона и дерева чёрные 16,20</t>
  </si>
  <si>
    <t>Грабли/грабли газонные</t>
  </si>
  <si>
    <t>6300/21000</t>
  </si>
  <si>
    <t>Профиль G-образный 60х27 толщ.0,4 мм /0.45 мм. L-3 м.</t>
  </si>
  <si>
    <t>Профиль U-образный 28х27 толщ 0,45 мм L-3 м.</t>
  </si>
  <si>
    <t>6250/6600/7200</t>
  </si>
  <si>
    <t>7450/9000</t>
  </si>
  <si>
    <r>
      <rPr>
        <b/>
        <sz val="9"/>
        <color theme="1"/>
        <rFont val="Tahoma"/>
        <family val="2"/>
        <charset val="204"/>
      </rPr>
      <t>Лак</t>
    </r>
    <r>
      <rPr>
        <sz val="9"/>
        <color theme="1"/>
        <rFont val="Tahoma"/>
        <family val="2"/>
        <charset val="204"/>
      </rPr>
      <t xml:space="preserve"> ПФ 283 за 1 кг. / банка 2.5 кг.</t>
    </r>
  </si>
  <si>
    <t>Бочка пластиковая 60 л.</t>
  </si>
  <si>
    <t>6650/6570</t>
  </si>
  <si>
    <t>32000/8000</t>
  </si>
  <si>
    <t>Беларусь/Китай</t>
  </si>
  <si>
    <t>Защелки дверные Вега</t>
  </si>
  <si>
    <t>Замок врезной (Омега)/(Зенит)/Китай</t>
  </si>
  <si>
    <t>70000/104000/43000</t>
  </si>
  <si>
    <t xml:space="preserve"> Россия/Китай</t>
  </si>
  <si>
    <t>Шпатель Стайер 100/120/140/160/200/240/300/350</t>
  </si>
  <si>
    <t xml:space="preserve"> 4000/4200/4600/4800/5600/6400/7600/8400</t>
  </si>
  <si>
    <t>Клей ПВА (850гр) Машхад</t>
  </si>
  <si>
    <t>13000/39000</t>
  </si>
  <si>
    <r>
      <rPr>
        <b/>
        <sz val="9"/>
        <color theme="1"/>
        <rFont val="Tahoma"/>
        <family val="2"/>
        <charset val="204"/>
      </rPr>
      <t xml:space="preserve">Разбавитель </t>
    </r>
    <r>
      <rPr>
        <sz val="9"/>
        <color theme="1"/>
        <rFont val="Tahoma"/>
        <family val="2"/>
        <charset val="204"/>
      </rPr>
      <t>0.9литр</t>
    </r>
  </si>
  <si>
    <t>276-23-00-факс, chus2007@yandex.ru, www.chus.uz</t>
  </si>
  <si>
    <t>3900/5900</t>
  </si>
  <si>
    <r>
      <t>Эмаль ПФ-115 45кг (</t>
    </r>
    <r>
      <rPr>
        <b/>
        <sz val="9"/>
        <color theme="1"/>
        <rFont val="Tahoma"/>
        <family val="2"/>
        <charset val="204"/>
      </rPr>
      <t>красная</t>
    </r>
    <r>
      <rPr>
        <sz val="9"/>
        <color theme="1"/>
        <rFont val="Tahoma"/>
        <family val="2"/>
        <charset val="204"/>
      </rPr>
      <t>)</t>
    </r>
  </si>
  <si>
    <t>11400/дог/дог</t>
  </si>
  <si>
    <t>5500/13000</t>
  </si>
  <si>
    <t>32300/26200/27800</t>
  </si>
  <si>
    <t>Сетка-рабица 15х15/20х20</t>
  </si>
  <si>
    <t>5460/4225</t>
  </si>
  <si>
    <t>Порошок стиральный ручной/автомат</t>
  </si>
  <si>
    <t>Мыло жидкое 500 мл/1000 мл</t>
  </si>
  <si>
    <t>Ср-во для мытья посуды 0.5 л./1 л.</t>
  </si>
  <si>
    <t>Чистоль 0.5 кг./1 кг.</t>
  </si>
  <si>
    <t>Отбеливалель</t>
  </si>
  <si>
    <t>л.</t>
  </si>
  <si>
    <t>Хлорка (гипохлорид натрия - для санузлов, бассейнов) упаковка 20 л.</t>
  </si>
  <si>
    <t>Мыло жидкое 5000 мл</t>
  </si>
  <si>
    <r>
      <t>Эмаль ПФ-117 50кг (</t>
    </r>
    <r>
      <rPr>
        <b/>
        <sz val="9"/>
        <color theme="1"/>
        <rFont val="Tahoma"/>
        <family val="2"/>
        <charset val="204"/>
      </rPr>
      <t>белая матовая</t>
    </r>
    <r>
      <rPr>
        <sz val="9"/>
        <color theme="1"/>
        <rFont val="Tahoma"/>
        <family val="2"/>
        <charset val="204"/>
      </rPr>
      <t>)</t>
    </r>
  </si>
  <si>
    <r>
      <t>Эмаль ПФ-115/223-толко внутр, фасовка 50/60кг (</t>
    </r>
    <r>
      <rPr>
        <b/>
        <sz val="9"/>
        <color theme="1"/>
        <rFont val="Tahoma"/>
        <family val="2"/>
        <charset val="204"/>
      </rPr>
      <t>белая</t>
    </r>
    <r>
      <rPr>
        <sz val="9"/>
        <color theme="1"/>
        <rFont val="Tahoma"/>
        <family val="2"/>
        <charset val="204"/>
      </rPr>
      <t xml:space="preserve">) </t>
    </r>
  </si>
  <si>
    <t xml:space="preserve">Диски отрезные 125/180/230х2,5х22,2 </t>
  </si>
  <si>
    <t>2600/4500/5400</t>
  </si>
  <si>
    <t>Луга/Атака Россия</t>
  </si>
  <si>
    <t>Рейка дерев 3х4 (брус)</t>
  </si>
  <si>
    <t>Хапер тара 32 кг.</t>
  </si>
  <si>
    <t>кг.</t>
  </si>
  <si>
    <r>
      <rPr>
        <b/>
        <sz val="9"/>
        <color theme="1"/>
        <rFont val="Tahoma"/>
        <family val="2"/>
        <charset val="204"/>
      </rPr>
      <t xml:space="preserve">Лак </t>
    </r>
    <r>
      <rPr>
        <sz val="9"/>
        <color theme="1"/>
        <rFont val="Tahoma"/>
        <family val="2"/>
        <charset val="204"/>
      </rPr>
      <t xml:space="preserve">  НЦ 218 (глянцевый) тара 42 кг.</t>
    </r>
  </si>
  <si>
    <t>34000/65000</t>
  </si>
  <si>
    <t>24600/49000</t>
  </si>
  <si>
    <t>1000/1200/1500/2150/-------</t>
  </si>
  <si>
    <t>11600/8800</t>
  </si>
  <si>
    <t>11100/16200</t>
  </si>
  <si>
    <t>11300/28250</t>
  </si>
  <si>
    <t>240000/260000/Остальные под заказ (цена договорная)</t>
  </si>
  <si>
    <t>17000/20000/31000/38000/82000/99000</t>
  </si>
  <si>
    <t>1000/1400/1700/2400/2800/3200/3600</t>
  </si>
  <si>
    <t>--------/16250/---------</t>
  </si>
  <si>
    <t>--------/12500/--------</t>
  </si>
  <si>
    <r>
      <t xml:space="preserve">Лак </t>
    </r>
    <r>
      <rPr>
        <b/>
        <sz val="9"/>
        <color theme="1"/>
        <rFont val="Tahoma"/>
        <family val="2"/>
        <charset val="204"/>
      </rPr>
      <t>БТ-51</t>
    </r>
    <r>
      <rPr>
        <sz val="9"/>
        <color theme="1"/>
        <rFont val="Tahoma"/>
        <family val="2"/>
        <charset val="204"/>
      </rPr>
      <t>(Кузбасслак)</t>
    </r>
  </si>
  <si>
    <t>4200/5400</t>
  </si>
  <si>
    <t>3250/4800</t>
  </si>
  <si>
    <t>2800/3850</t>
  </si>
  <si>
    <t>2200/3600</t>
  </si>
  <si>
    <t>Рубероид 13 кв.м/15 кв.м</t>
  </si>
  <si>
    <t>Мыло хозяйственное 250-72%/300-70%</t>
  </si>
  <si>
    <t>1600/1800</t>
  </si>
  <si>
    <t>Болты анкер под крест 10х72/92/112/132/152/182/202</t>
  </si>
  <si>
    <t>620/700/750/800/950/1050/1200</t>
  </si>
  <si>
    <t>Болты анкер.жёлтые 6-ти гран с шайбой 8х40/60/85/100</t>
  </si>
  <si>
    <t>600/740/860/1000</t>
  </si>
  <si>
    <t>Болты анкер.жёлтые 6-ти гран с шайбой 10х40/60/80/100,12х60/80/100</t>
  </si>
  <si>
    <t>900/1100/1400/1600/1400/1500/1900</t>
  </si>
  <si>
    <t>4000 /4600</t>
  </si>
  <si>
    <t>Нефрит</t>
  </si>
  <si>
    <t>Волгоград</t>
  </si>
  <si>
    <t>LASSELSBERGER</t>
  </si>
  <si>
    <t>Харьков</t>
  </si>
  <si>
    <t xml:space="preserve">AJC6056--Соль перец </t>
  </si>
  <si>
    <t xml:space="preserve">AJFC612-Коричневый </t>
  </si>
  <si>
    <t xml:space="preserve">AJFC603-Бежевый </t>
  </si>
  <si>
    <t>AJC669 - Черный</t>
  </si>
  <si>
    <t>Бордюр</t>
  </si>
  <si>
    <t>Бордюр  Эконом--Волгоград, Нефрит,LaFavola,Урал керамика</t>
  </si>
  <si>
    <t xml:space="preserve">Бордюр  Премиум -Карамель, Рио,Лючия,Тоскано,Октава, Кам.Цветок </t>
  </si>
  <si>
    <t>Бордюр  Элит  250х60, 250х75- Ромиата,София,Кайман</t>
  </si>
  <si>
    <t>Бордюр  Элит  200х60, 250х60, 300х60- Андора, Верди, Сахара, Цезарь, Сирокко, Монако, Сенат ор</t>
  </si>
  <si>
    <t>Бордюр  Элит  200х60,- Эдем</t>
  </si>
  <si>
    <t>Бордюр  Элит  250х80- Азур</t>
  </si>
  <si>
    <t>Декор</t>
  </si>
  <si>
    <t>Декор  Эконом--</t>
  </si>
  <si>
    <t>Декор  Премиум 200х200 -Анастасия.</t>
  </si>
  <si>
    <t>Декор  Премиум 250х330,250х400-Верди, Рио,Лючия,Тоскано,Октава</t>
  </si>
  <si>
    <t>Декор  Элит 250х330, 250х400-Сахара Ромиата,София,Кайман</t>
  </si>
  <si>
    <t>Декор  Элит  200х400, 300х600- Андора, Эдем(Цветок), Цезарь</t>
  </si>
  <si>
    <t>Декор  Элит  300х600,250х400,200х400- Монако, Сенатор, Сирокко, Азур, Эдем(Линия, Ковер)</t>
  </si>
  <si>
    <t>Пано Элит  400х800, 500х660- Андора, Сахара</t>
  </si>
  <si>
    <t xml:space="preserve">Сантехника </t>
  </si>
  <si>
    <t>Унитаз-Стандарт, Классик, Идеал, Лада</t>
  </si>
  <si>
    <t>Унитаз-Март, Карат, Арт</t>
  </si>
  <si>
    <t>Умывальный стол с пьедисталом-Март, Самарский, Классик, Аттика, Арт, Комфорт, Бест</t>
  </si>
  <si>
    <t>Умывальный стол без пьедистала-Лада, Веер</t>
  </si>
  <si>
    <t>Плитка облицовочная 200х300 Дворцовая стеновая</t>
  </si>
  <si>
    <t>Австрия</t>
  </si>
  <si>
    <t>Украина</t>
  </si>
  <si>
    <t>Плитка облицовочная 200х300  Алтай, стеновая</t>
  </si>
  <si>
    <t>Плитка облицовочная 200х300  Альтамира, Верона, Винтаж, стеновая</t>
  </si>
  <si>
    <t>Плитка облицовочная 200х300  Аура, стеновая</t>
  </si>
  <si>
    <t>Плитка напольная   327х327 Тартес, половая</t>
  </si>
  <si>
    <t>Плитка напольная   327х327  Алтай, Альтамира, Винтаж, половая</t>
  </si>
  <si>
    <t>Плитка напольная   327х327  Арабская вязь, Аура, Верона, Леопард, Лофт-Вуд, Палермо, Паркет, Форте, половая</t>
  </si>
  <si>
    <t>Плитка облицовочная  250х330  Верди, стеновая</t>
  </si>
  <si>
    <t>Плитка облицовочная  250х330  Сахара, стеновая</t>
  </si>
  <si>
    <t>Плитка облицовочная  200х400, 250х400  Азур, Андора, Эдем, стеновая</t>
  </si>
  <si>
    <t>Плитка напольная   333х333, 450х450 Афина, Гармония, Травертин, Персей, Версаль Мазайка, Цезаре, половая</t>
  </si>
  <si>
    <t>Плитка напольная   333х333 Азур,  Верди, Сахара, Стройгрес, половая</t>
  </si>
  <si>
    <t>Плитка напольная   333х333 Андора, Эдем, половая</t>
  </si>
  <si>
    <t>Плитка облицовочная 200х300 Батерфляй, стеновая</t>
  </si>
  <si>
    <t>Плитка облицовочная  250х400 Рио, Лючия, стеновая</t>
  </si>
  <si>
    <t>Плитка облицовочная  250х400 Тоскано, стеновая</t>
  </si>
  <si>
    <t>Плитка облицовочная 200х300  Александрия, стеновая</t>
  </si>
  <si>
    <t>Плитка облицовочная  250х400  Октава, Ромиата, София, стеновая</t>
  </si>
  <si>
    <t>Плитка облицовочная  200х200, 200х300, 250х400 Анастасия, Карамель Кайман, стеновая</t>
  </si>
  <si>
    <t>Плитка облицовочная 300х600 Цезарь, Сирокко, Монако, Сенатор, стеновая</t>
  </si>
  <si>
    <t>Плитка напольная   300х300  Батерфляй, Акварель, половая</t>
  </si>
  <si>
    <t>Плитка напольная   300х300  Александрия, половая</t>
  </si>
  <si>
    <t>Плитка напольная  300х300, 400х400  Рио,Тоскано, Карамель, Октава, Лючия, Флоренция, половая</t>
  </si>
  <si>
    <t>Плитка напольная  300х300, 400х400 Анастасия, Ромиата, Византия, половая</t>
  </si>
  <si>
    <t>Плитка напольная  300х300 София, Кайман, половая</t>
  </si>
  <si>
    <t>Плитка напольная  400х400 Цезарь, Сирокко, Вулкано, Монако, Сенатор, половая</t>
  </si>
  <si>
    <t>АЛКИДНЫЙ КРАCКА "WEBER" БЕЛЫЙ "PF-115 PREMIUM"   3 кг</t>
  </si>
  <si>
    <t>бан.</t>
  </si>
  <si>
    <t>АЛКИДНЫЙ КРАCКА "WEBER" БЕЛЫЙ “STANDART"  2,7кг</t>
  </si>
  <si>
    <t>АЛКИДНЫЙ КРАCКА "WEBER" БЕЛЫЙ “UNIVERSAL"  2,7 кг</t>
  </si>
  <si>
    <t>АЛКИДНЫЙ КРАCКА "WEBER" БЕЛЫЙ "PF-115 PREMIUM"  0,9кг</t>
  </si>
  <si>
    <t>АЛКИДНЫЙ КРАCКА "WEBER" БЕЛЫЙ "STANDART" 0,9 кг</t>
  </si>
  <si>
    <t>АЛКИДНЫЙ КРАCКА "WEBER" БЕЛЫЙ "UNIVERSAL"  0,9кг</t>
  </si>
  <si>
    <t>АЛКИДНЫЙ КРАCКА "WEBER" ПОЛОВОЙ ЖОЛТО-КОРИЧ "STANDART" 2,7кг</t>
  </si>
  <si>
    <t>АЛКИДНЫЙ ЛAK "WEBER" "WOOD STAIN" 2,3 кг</t>
  </si>
  <si>
    <t>АЛКИДНЫЙ КРАCКА "WEBER" ПОЛОВОЙ ЖОЛТО-КОРИЧ "STANDART"  0,9кг</t>
  </si>
  <si>
    <t>АЛКИДНЫЙ ЛAK "WEBER" "WOOD STAIN" 0,8кг</t>
  </si>
  <si>
    <t>АЛКИДНЫЙ КРАCКА "WEBER" "SURIK" ДЛЯ КРЫШ 3 кг</t>
  </si>
  <si>
    <t>АЛКИДНЫЙ КРАCКА "WEBER" ЧЁРНЫЙ 2,7кг</t>
  </si>
  <si>
    <t>АЛКИДНЫЙ КРАCКА "WEBER" СЕРЫЙ 2,7кг</t>
  </si>
  <si>
    <t>АЛКИДНЫЙ КРАCКА "WEBER" СИНИЙ 2,7кг</t>
  </si>
  <si>
    <t>АЛКИДНЫЙ КРАCКА "WEBER" ГОЛУБОЙ 2,7кг</t>
  </si>
  <si>
    <t>АЛКИДНЫЙ КРАCКА "WEBER" ЗЕЛЁННЫЙ 2,7кг</t>
  </si>
  <si>
    <t>АЛКИДНЫЙ КРАCКА "WEBER" КРАСНЫЙ 2,7кг</t>
  </si>
  <si>
    <t>АЛКИДНЫЙ КРАCКА "WEBER" БАРДОВЫЙ 2,7кг</t>
  </si>
  <si>
    <t>АЛКИДНЫЙ КРАCКА "WEBER" ЖЁЛТЫЙ 2,7кг</t>
  </si>
  <si>
    <t>АЛКИДНЫЙ КРАCКА "WEBER" ЧЁРНЫЙ  0,9кг</t>
  </si>
  <si>
    <t>АЛКИДНЫЙ КРАCКА "WEBER" СЕРЫЙ  0,9кг</t>
  </si>
  <si>
    <t>АЛКИДНЫЙ КРАCКА "WEBER" СИНИЙ  0,9кг</t>
  </si>
  <si>
    <t>АЛКИДНЫЙ КРАCКА "WEBER" ГОЛУБОЙ  0,9кг</t>
  </si>
  <si>
    <t>АЛКИДНЫЙ КРАCКА "WEBER" ЗЕЛЁННЫЙ  0,9кг</t>
  </si>
  <si>
    <t>АЛКИДНЫЙ КРАCКА "WEBER" КРАСНЫЙ  0,9кг</t>
  </si>
  <si>
    <t>АЛКИДНЫЙ КРАCКА "WEBER" БАРДОВЫЙ  0,9кг</t>
  </si>
  <si>
    <t>АЛКИДНЫЙ КРАCКА "WEBER" ЖЁЛТЫЙ  0,9кг</t>
  </si>
  <si>
    <t>ЭМУЛСИОННАЯ КРАCКА "WEBER" БЕЛАЯ ФАСАДНАЯ "PREMIUM" 20кг</t>
  </si>
  <si>
    <t>вед.</t>
  </si>
  <si>
    <t>ЭМУЛСИОННАЯ КРАCКА "WEBER" БЕЛАЯ ФАСАДНАЯ "PREMIUM" 14кг</t>
  </si>
  <si>
    <t>ЭМУЛСИОННАЯ КРАCКА "WEBER" БЕЛАЯ ФАСАДНАЯ "PREMIUM" 4кг</t>
  </si>
  <si>
    <t>ЭМУЛСИОННАЯ КРАCКА "WEBER" БЕЛАЯ ФАСАДНАЯ "STANDART" 20кг</t>
  </si>
  <si>
    <t>ЭМУЛСИОННАЯ КРАCКА "WEBER" БЕЛАЯ ФАСАДНАЯ "STANDART" 14кг</t>
  </si>
  <si>
    <t>ЭМУЛСИОННАЯ КРАCКА "WEBER" БЕЛАЯ ФАСАДНАЯ "STANDART" 4кг</t>
  </si>
  <si>
    <t>ЭМУЛСИОННАЯ КРАCКА "WEBER" БЕЛАЯ ВНУТРЕННЯЯ "PREMIUM"20кг</t>
  </si>
  <si>
    <t>ЭМУЛСИОННАЯ КРАCКА "WEBER" БЕЛАЯ ВНУТРЕННЯЯ "PREMIUM" 14кг</t>
  </si>
  <si>
    <t>ЭМУЛСИОННАЯ КРАCКА "WEBER" БЕЛАЯ ВНУТРЕННЯЯ "PREMIUM" 4кг</t>
  </si>
  <si>
    <t>ЭМУЛСИОННАЯ КРАCКА "WEBER" БЕЛАЯ ВНУТРЕННЯЯ "STANDART" 20кг</t>
  </si>
  <si>
    <t>ЭМУЛСИОННАЯ КРАCКА "WEBER" БЕЛАЯ ВНУТРЕННЯЯ "STANDART" 14кг</t>
  </si>
  <si>
    <t>ЭМУЛСИОННАЯ КРАCКА "WEBER" БЕЛАЯ ВНУТРЕННЯЯ "STANDART" 4кг</t>
  </si>
  <si>
    <t>3400/4550/5200/7800</t>
  </si>
  <si>
    <t>Трубы плассмасовые чёрные диам.50/63/76/100 без муфт</t>
  </si>
  <si>
    <t>9000/11000</t>
  </si>
  <si>
    <t>Выключатель 1-й/2-й</t>
  </si>
  <si>
    <t>21500/64500</t>
  </si>
  <si>
    <t>Керамогранит 60х60</t>
  </si>
  <si>
    <t>2600/4900</t>
  </si>
  <si>
    <t>Пластик стеновой/потолочный шир 25 см длина 4 м. 1 лист=1 кв.м.</t>
  </si>
  <si>
    <t>Пластик стеновой/потолочный шир 17 см длина 6 м. 1 лист=1 кв.м. пачка 12 кв.м.</t>
  </si>
  <si>
    <t>Пластик стеновой/потолочный шир 12.5 см длина 6 м. 1 лист=0.75 кв.м. пачка 12 кв.м.</t>
  </si>
  <si>
    <t>Рейки для пластиковых панелей 3метр (плинтус, соединитель, наконечник, универсал угол, внутрен угол, наружн угол)</t>
  </si>
  <si>
    <t>700-1200</t>
  </si>
  <si>
    <t>Фольгоизол толщ.2,3,4 мм(основа  стеклоткань )  верх.защитн.слой ал.фольга аналог полиизол</t>
  </si>
  <si>
    <t>AJ6200 - Белый</t>
  </si>
  <si>
    <t>Писуар</t>
  </si>
  <si>
    <t>Леска капроновая (жилка)</t>
  </si>
  <si>
    <t>Клей 88 Чарук 800гр</t>
  </si>
  <si>
    <t>Лампочки ЛОН25,40,60,75,100/150/200/300/500</t>
  </si>
  <si>
    <t>Лампа FL18W/765 - Лампа FL36W/765</t>
  </si>
  <si>
    <t>Макловица</t>
  </si>
  <si>
    <t>Плёнка полиэтилен. L- 1,4-1,5м,толщ 15мкн-100мкн (1кг-4,3метр)</t>
  </si>
  <si>
    <t>Проволка вязальная диам. 1.2/1.6/2.8 (черная)</t>
  </si>
  <si>
    <t>Проволока вязальная диам.1,2/1,6/2,8 (оцинков)</t>
  </si>
  <si>
    <t>Профиля для потолка типа «Армстронг» толщ. 0.4-0.6 мм.</t>
  </si>
  <si>
    <t>Патроны для дюбелей (пачка 100шт)</t>
  </si>
  <si>
    <t xml:space="preserve">Скотч малярный тонкий/широкий </t>
  </si>
  <si>
    <r>
      <rPr>
        <b/>
        <sz val="9"/>
        <color theme="1"/>
        <rFont val="Tahoma"/>
        <family val="2"/>
        <charset val="204"/>
      </rPr>
      <t>TYTAN</t>
    </r>
    <r>
      <rPr>
        <sz val="9"/>
        <color theme="1"/>
        <rFont val="Tahoma"/>
        <family val="2"/>
        <charset val="204"/>
      </rPr>
      <t xml:space="preserve"> пенаПРОФ  02 LOW  Expension  0,75кг</t>
    </r>
  </si>
  <si>
    <t xml:space="preserve">АЛКИДНЫЙ КРАCКА "WEBER" ПОЛОВОЙ КРАСНО-КОРИЧ "PREMIUM" </t>
  </si>
  <si>
    <t>АЛКИДНЫЙ КРАCКА "WEBER" ПОЛОВОЙ КРАСНО-КОРИЧ "PREMIUM"  0,9кг</t>
  </si>
  <si>
    <t xml:space="preserve">    </t>
  </si>
  <si>
    <t>4000/6000/8400/13400</t>
  </si>
  <si>
    <t>550000/585000</t>
  </si>
  <si>
    <t>Кранбукса 15/20</t>
  </si>
  <si>
    <t xml:space="preserve"> Россия</t>
  </si>
  <si>
    <r>
      <rPr>
        <b/>
        <sz val="9"/>
        <color theme="1"/>
        <rFont val="Tahoma"/>
        <family val="2"/>
        <charset val="204"/>
      </rPr>
      <t>Колеровочная паста</t>
    </r>
    <r>
      <rPr>
        <sz val="9"/>
        <color theme="1"/>
        <rFont val="Tahoma"/>
        <family val="2"/>
        <charset val="204"/>
      </rPr>
      <t xml:space="preserve"> 140гр/20гр</t>
    </r>
    <r>
      <rPr>
        <b/>
        <sz val="9"/>
        <color theme="1"/>
        <rFont val="Tahoma"/>
        <family val="2"/>
        <charset val="204"/>
      </rPr>
      <t>Пуфамикс</t>
    </r>
    <r>
      <rPr>
        <sz val="9"/>
        <color theme="1"/>
        <rFont val="Tahoma"/>
        <family val="2"/>
        <charset val="204"/>
      </rPr>
      <t xml:space="preserve"> Россия/Германия</t>
    </r>
  </si>
  <si>
    <t>5500/10900</t>
  </si>
  <si>
    <t>Бек,Навои/Аханг/евро</t>
  </si>
  <si>
    <t>Пол наливной тара 25 кг.</t>
  </si>
  <si>
    <t>5500/5300</t>
  </si>
  <si>
    <t>Лампы энергосберегающие 11W/15W/20W/25W</t>
  </si>
  <si>
    <t>8400/8850/10300/10550</t>
  </si>
  <si>
    <t>1200/2200</t>
  </si>
  <si>
    <t>2600/3000</t>
  </si>
  <si>
    <t>500/4000/2400</t>
  </si>
  <si>
    <t>Кисти круг.диам 50/60</t>
  </si>
  <si>
    <t>6200/6800</t>
  </si>
  <si>
    <t>5500/15000</t>
  </si>
  <si>
    <t>9000/12000</t>
  </si>
  <si>
    <t>7000/7800</t>
  </si>
  <si>
    <t>6000/6000/9000</t>
  </si>
  <si>
    <t>Макловица дер/пласт 50Х150/пласт 50Х180</t>
  </si>
  <si>
    <t>Замок врезной Омега/Зенит/Ваз/Апекс/Китай</t>
  </si>
  <si>
    <t>70000/90000/106000/120000/50000</t>
  </si>
  <si>
    <t>ПРАЙС-ЛИСТ на ПЛИТОЧНУЮ ПРОДУКЦИЮ</t>
  </si>
  <si>
    <t>Шпатель Стайер 100/120/140/160/200/240/300</t>
  </si>
  <si>
    <t>Электроды МР 3 диам 3мм/4мм.</t>
  </si>
  <si>
    <t>4000/4200/4600/4800/5600/6400/7600</t>
  </si>
  <si>
    <t>Domfresh "УНИВЕРСАЛ" (800мл.) средство чистящее-универсальное</t>
  </si>
  <si>
    <t>Domfresh "АНТИРЖАВЧИНА" (800мл.) средство санитарно-гигиеническое</t>
  </si>
  <si>
    <t>Domfresh "ТОРНАДО" (800мл.) гель для очистки канализационных труб</t>
  </si>
  <si>
    <t>Domfresh "SANLUX" (500мл.) средство для чистки кухонных плит</t>
  </si>
  <si>
    <t>"EVA Universal Gel" (1,6л.) гель универсальный для стирки</t>
  </si>
  <si>
    <t>"ТРУБОЧИСТ" (1л.) гель для устранения засоров</t>
  </si>
  <si>
    <t>Domfresh "BIOWULF" (1,6л.) средство моющее для любых типов пола(4вида)</t>
  </si>
  <si>
    <t>Domfresh "SANMAX" (500мл.) средство для чистки туалета(2вида)</t>
  </si>
  <si>
    <t>"DOMFRESH" (500мл.) антибактериальный гель для мытья посуды(4вида)</t>
  </si>
  <si>
    <t>Domfresh "LORI" (400мл.) средство для мытья посуды(3вида)</t>
  </si>
  <si>
    <t>"EVA Gel" (1,6л.) гель для стирки различных типов ткани(3вида)</t>
  </si>
  <si>
    <t>Domfresh "МАРКА Б" (800мл.) средство моющее дезинфицирующее(3вида)</t>
  </si>
  <si>
    <t>Плитка напольная   327х327  Арабская вязь, Аура, Верона, Леопард, 
Лофт-Вуд, Палермо, Паркет, Форте, половая</t>
  </si>
  <si>
    <t>Плитка облицовочная  200х200, 200х300, 250х400 Анастасия, 
Карамель Кайман, стеновая</t>
  </si>
  <si>
    <t>Плитка напольная  300х300, 400х400  Рио,Тоскано, Карамель, Октава, 
Лючия, Флоренция, половая</t>
  </si>
  <si>
    <t>Плитка напольная  400х400 Цезарь, Сирокко, Вулкано, 
Монако, Сенатор, половая</t>
  </si>
  <si>
    <t>Плитка напольная  300х300, 400х400 Анастасия, Ромиата, 
Византия, половая</t>
  </si>
  <si>
    <t>Бордюр  Элит  200х60, 250х60, 300х60- Андора, Верди, Сахара, Цезарь, 
Сирокко, Монако, Сенат ор</t>
  </si>
  <si>
    <t>Декор  Элит  300х600,250х400,200х400- Монако, Сенатор, Сирокко, 
Азур, Эдем(Линия, Ковер)</t>
  </si>
  <si>
    <t>Плитка напольная   333х333, 450х450 Афина, Гармония, Травертин, 
Персей, Версаль Мазайка, Цезаре, половая</t>
  </si>
  <si>
    <t>Кирпич женный 1.5 (самовывоз)</t>
  </si>
  <si>
    <t>2500/3600</t>
  </si>
  <si>
    <t>афол</t>
  </si>
  <si>
    <t>Клей КМЦ 85/400,85/600,85/600(молотый),85/700,85/800,</t>
  </si>
  <si>
    <t>7200/7800/8400/9000/9600/</t>
  </si>
  <si>
    <t xml:space="preserve"> 85/900,85/1000 парт 500 кг. уточнять цену</t>
  </si>
  <si>
    <t>10800/12000</t>
  </si>
  <si>
    <t>5900/5700/5900</t>
  </si>
  <si>
    <t xml:space="preserve">Клей КМЦ diamond/silver/golg пачка 200 гр </t>
  </si>
  <si>
    <t>6600/7000</t>
  </si>
  <si>
    <t>Урак (Серп) мал/бол</t>
  </si>
  <si>
    <t>Линолеум ширина 1.5/2.0/2.5/3.0 метра толщ 3.0 мм</t>
  </si>
  <si>
    <t>кв.м</t>
  </si>
  <si>
    <t>15000/дог/дог/дог</t>
  </si>
  <si>
    <t>Олифа 0.9л=0.6 кг.</t>
  </si>
  <si>
    <t>5100/11400</t>
  </si>
  <si>
    <t>6950/6850</t>
  </si>
  <si>
    <t>5400/5200</t>
  </si>
  <si>
    <t>Топор</t>
  </si>
  <si>
    <t>Клей плиточный водостойкий мешок 25 кг.</t>
  </si>
  <si>
    <t>Шпаклевка сухая стр.смесь гипс. ГРУНТ/ФИНИШ (мешок 20 кг.)</t>
  </si>
  <si>
    <t>Шпаклевка сухая стр.смесь цемент ФАСАД (мешок 20 кг)</t>
  </si>
  <si>
    <t>8100/12000/15000</t>
  </si>
  <si>
    <t>9000/10600/12800</t>
  </si>
  <si>
    <t>Клей ПВА  ECO 750гр/кг</t>
  </si>
  <si>
    <t>6500/6900</t>
  </si>
  <si>
    <t>Лампа L18W/765 - Лампа L36W/765</t>
  </si>
  <si>
    <t>3600 /4900</t>
  </si>
  <si>
    <t>2600/2650</t>
  </si>
  <si>
    <t>6000/8000/12000</t>
  </si>
  <si>
    <t>14000/16000/18000</t>
  </si>
  <si>
    <t>---------------------------</t>
  </si>
  <si>
    <t>24600/52500</t>
  </si>
  <si>
    <t>14000/17000/19000</t>
  </si>
  <si>
    <t>10000/26000</t>
  </si>
  <si>
    <t>49000/50000</t>
  </si>
  <si>
    <t>Стекло толщ.3,5мм/4мм 1.6х1,3.,2,0х1,6.,1.6х0.7</t>
  </si>
  <si>
    <t>Резак P-3П</t>
  </si>
  <si>
    <t>Гидроуровень</t>
  </si>
  <si>
    <t>м.</t>
  </si>
  <si>
    <t>Пластик стеновой/потолочный шир 25 см длина 4 м. 1 лист=1 кв.м. пачка 16 кв.м.</t>
  </si>
  <si>
    <t>Шлакоблок 17*17*34</t>
  </si>
  <si>
    <t>Без доставки</t>
  </si>
  <si>
    <t>18000/20000/31000/42000/82000/99000</t>
  </si>
  <si>
    <t>12900/дог/дог</t>
  </si>
  <si>
    <t>1100/1200/1500/2150/-------</t>
  </si>
  <si>
    <t>420/420/600/600</t>
  </si>
  <si>
    <t>9300/9800/11000/11200</t>
  </si>
  <si>
    <r>
      <rPr>
        <b/>
        <sz val="9"/>
        <color theme="1"/>
        <rFont val="Tahoma"/>
        <family val="2"/>
        <charset val="204"/>
      </rPr>
      <t xml:space="preserve">Разбавитель </t>
    </r>
    <r>
      <rPr>
        <sz val="9"/>
        <color theme="1"/>
        <rFont val="Tahoma"/>
        <family val="2"/>
        <charset val="204"/>
      </rPr>
      <t>0.9 литр</t>
    </r>
  </si>
  <si>
    <t>----------------</t>
  </si>
  <si>
    <t>Электроды МР 3/АНО диам 3,0мм/4,0мм</t>
  </si>
  <si>
    <t>3000/4900</t>
  </si>
  <si>
    <t>600/4000/2400</t>
  </si>
  <si>
    <t>4000/6400/8400/13400</t>
  </si>
  <si>
    <r>
      <rPr>
        <b/>
        <sz val="9"/>
        <color theme="1"/>
        <rFont val="Tahoma"/>
        <family val="2"/>
        <charset val="204"/>
      </rPr>
      <t>Колеровочная паста</t>
    </r>
    <r>
      <rPr>
        <sz val="9"/>
        <color theme="1"/>
        <rFont val="Tahoma"/>
        <family val="2"/>
        <charset val="204"/>
      </rPr>
      <t xml:space="preserve"> 140гр/20гр </t>
    </r>
    <r>
      <rPr>
        <b/>
        <sz val="9"/>
        <color theme="1"/>
        <rFont val="Tahoma"/>
        <family val="2"/>
        <charset val="204"/>
      </rPr>
      <t>Пуфамикс</t>
    </r>
    <r>
      <rPr>
        <sz val="9"/>
        <color theme="1"/>
        <rFont val="Tahoma"/>
        <family val="2"/>
        <charset val="204"/>
      </rPr>
      <t xml:space="preserve"> Россия/Германия</t>
    </r>
  </si>
  <si>
    <t>Эмульсия акриловая 19 л -28 кг</t>
  </si>
  <si>
    <t>Эмульсия матовая 19 л -28 кг</t>
  </si>
  <si>
    <t>Эмульсия акриловая 15 л - 24 кг</t>
  </si>
  <si>
    <t>Эмульсия матовая 15 л - 24 кг</t>
  </si>
  <si>
    <t>Эмульсия акриловая средняя банка</t>
  </si>
  <si>
    <t>Эмульсия матовая средняя банка</t>
  </si>
  <si>
    <t>Эмульсия матовая 3 л</t>
  </si>
  <si>
    <t>Эмульсия акриловая 3 л</t>
  </si>
  <si>
    <t>Эмаль глянцевая белая 4 кг</t>
  </si>
  <si>
    <t>Эмаль матовая белая 4 кг</t>
  </si>
  <si>
    <r>
      <t xml:space="preserve">                        </t>
    </r>
    <r>
      <rPr>
        <b/>
        <u/>
        <sz val="9"/>
        <color theme="1"/>
        <rFont val="Tahoma"/>
        <family val="2"/>
        <charset val="204"/>
      </rPr>
      <t xml:space="preserve">  Премиум краски National Paints</t>
    </r>
  </si>
  <si>
    <t>Грунтовка по дереву (ДОЛГУ) 3.8 кг.</t>
  </si>
  <si>
    <t>Грунтовка для стен 24 кг (PVA Primer)</t>
  </si>
  <si>
    <t>Бочка пластиковая 40 л. / 60 л.</t>
  </si>
  <si>
    <t>13000/17000</t>
  </si>
  <si>
    <t>7200/8200</t>
  </si>
  <si>
    <t>Гвозди  16/20/25/30,40 мм</t>
  </si>
  <si>
    <t>Гвозди  50/60/70/80/90/100/120/150 мм</t>
  </si>
  <si>
    <t>7400/7100/6800/5700</t>
  </si>
  <si>
    <t>Фольгоизол толщ.3,4 мм(основа  стеклоткань )  верх.защитн.слой ал.фольга аналог полиизол</t>
  </si>
  <si>
    <t>10700/12600</t>
  </si>
  <si>
    <t>Изол толщ.3,4 мм(основа  стеклоткань )верхний защитный слой плёнка аналог полиизол</t>
  </si>
  <si>
    <t>8700/10200</t>
  </si>
  <si>
    <t>9600/12000</t>
  </si>
  <si>
    <t>3600 /4200</t>
  </si>
  <si>
    <t>Лампочки ЛОН 25,40,60,75,100/150/200/300/500</t>
  </si>
  <si>
    <t>13200/17900/19800</t>
  </si>
  <si>
    <t>323000/287000</t>
  </si>
  <si>
    <t>203000/186000</t>
  </si>
  <si>
    <t>150000</t>
  </si>
  <si>
    <t>174000/150000</t>
  </si>
  <si>
    <t>Унитаз - керамический</t>
  </si>
  <si>
    <t>Раковина (умывальник) без пьедистала - керамический</t>
  </si>
  <si>
    <t>Раковина (умывальник) с пьедисталом - керамичиский</t>
  </si>
  <si>
    <t>Писуар - керамический</t>
  </si>
  <si>
    <t>Лампа ДРЛ 125/250/400</t>
  </si>
  <si>
    <t>700/850</t>
  </si>
  <si>
    <t>Плёнка полиэтилен. L- 1,4-1,5м,толщ 15мкн-100мкн (1кг-4,3метр)/парниковая</t>
  </si>
  <si>
    <t>9400/11600</t>
  </si>
  <si>
    <t>600/4650/3000</t>
  </si>
  <si>
    <t>Респиратор лепесток / У-2К / китайский</t>
  </si>
  <si>
    <t>Розетка 1-я / 2-я</t>
  </si>
  <si>
    <t>7100/8100</t>
  </si>
  <si>
    <t>1400-17200</t>
  </si>
  <si>
    <t xml:space="preserve">Скотч шириной 3,6.,4,5.,6,0 см.,длина от 20 - 300 м. </t>
  </si>
  <si>
    <t>Круг абразивный 400х4х32 А24</t>
  </si>
  <si>
    <t>Круг абразивный 300х40х127  25А</t>
  </si>
  <si>
    <t>Круг абразивный 300х40х127  63С</t>
  </si>
  <si>
    <t>Круг абразивный 350х40х127  25А</t>
  </si>
  <si>
    <t>Круг абразивный 350х40х127  63С</t>
  </si>
  <si>
    <r>
      <t>Эмаль ПФ-115/181/199 3,0кг(</t>
    </r>
    <r>
      <rPr>
        <b/>
        <sz val="9"/>
        <color theme="1"/>
        <rFont val="Tahoma"/>
        <family val="2"/>
        <charset val="204"/>
      </rPr>
      <t>белая</t>
    </r>
    <r>
      <rPr>
        <sz val="9"/>
        <color theme="1"/>
        <rFont val="Tahoma"/>
        <family val="2"/>
        <charset val="204"/>
      </rPr>
      <t>)</t>
    </r>
  </si>
  <si>
    <r>
      <t>Эмаль ПФ-266 3.0кг (</t>
    </r>
    <r>
      <rPr>
        <b/>
        <sz val="9"/>
        <color theme="1"/>
        <rFont val="Tahoma"/>
        <family val="2"/>
        <charset val="204"/>
      </rPr>
      <t>половая</t>
    </r>
    <r>
      <rPr>
        <sz val="9"/>
        <color theme="1"/>
        <rFont val="Tahoma"/>
        <family val="2"/>
        <charset val="204"/>
      </rPr>
      <t>)</t>
    </r>
  </si>
  <si>
    <r>
      <t>Эмаль ПФ-181 3,0кг(</t>
    </r>
    <r>
      <rPr>
        <b/>
        <sz val="9"/>
        <color theme="1"/>
        <rFont val="Tahoma"/>
        <family val="2"/>
        <charset val="204"/>
      </rPr>
      <t>жёлтая</t>
    </r>
    <r>
      <rPr>
        <sz val="9"/>
        <color theme="1"/>
        <rFont val="Tahoma"/>
        <family val="2"/>
        <charset val="204"/>
      </rPr>
      <t>)</t>
    </r>
  </si>
  <si>
    <r>
      <t>Эмаль ПФ-181 3,0кг(</t>
    </r>
    <r>
      <rPr>
        <b/>
        <sz val="9"/>
        <color theme="1"/>
        <rFont val="Tahoma"/>
        <family val="2"/>
        <charset val="204"/>
      </rPr>
      <t>зелёная</t>
    </r>
    <r>
      <rPr>
        <sz val="9"/>
        <color theme="1"/>
        <rFont val="Tahoma"/>
        <family val="2"/>
        <charset val="204"/>
      </rPr>
      <t>)</t>
    </r>
  </si>
  <si>
    <r>
      <t>Эмаль ПФ-181 3,0кг(</t>
    </r>
    <r>
      <rPr>
        <b/>
        <sz val="9"/>
        <color theme="1"/>
        <rFont val="Tahoma"/>
        <family val="2"/>
        <charset val="204"/>
      </rPr>
      <t>светло-зелёная</t>
    </r>
    <r>
      <rPr>
        <sz val="9"/>
        <color theme="1"/>
        <rFont val="Tahoma"/>
        <family val="2"/>
        <charset val="204"/>
      </rPr>
      <t>)</t>
    </r>
  </si>
  <si>
    <r>
      <t>Эмаль ПФ-181 3,0кг(</t>
    </r>
    <r>
      <rPr>
        <b/>
        <sz val="9"/>
        <color theme="1"/>
        <rFont val="Tahoma"/>
        <family val="2"/>
        <charset val="204"/>
      </rPr>
      <t>красная</t>
    </r>
    <r>
      <rPr>
        <sz val="9"/>
        <color theme="1"/>
        <rFont val="Tahoma"/>
        <family val="2"/>
        <charset val="204"/>
      </rPr>
      <t>)</t>
    </r>
  </si>
  <si>
    <r>
      <t>Эмаль ПФ-181 2,7кг(</t>
    </r>
    <r>
      <rPr>
        <b/>
        <sz val="9"/>
        <color theme="1"/>
        <rFont val="Tahoma"/>
        <family val="2"/>
        <charset val="204"/>
      </rPr>
      <t>черная</t>
    </r>
    <r>
      <rPr>
        <sz val="9"/>
        <color theme="1"/>
        <rFont val="Tahoma"/>
        <family val="2"/>
        <charset val="204"/>
      </rPr>
      <t>)</t>
    </r>
  </si>
  <si>
    <r>
      <t>Эмаль ПФ-181 3,0кг(</t>
    </r>
    <r>
      <rPr>
        <b/>
        <sz val="9"/>
        <color theme="1"/>
        <rFont val="Tahoma"/>
        <family val="2"/>
        <charset val="204"/>
      </rPr>
      <t>голубая</t>
    </r>
    <r>
      <rPr>
        <sz val="9"/>
        <color theme="1"/>
        <rFont val="Tahoma"/>
        <family val="2"/>
        <charset val="204"/>
      </rPr>
      <t>)</t>
    </r>
  </si>
  <si>
    <r>
      <t>Эмаль ПФ-181 3,0кг (</t>
    </r>
    <r>
      <rPr>
        <b/>
        <sz val="9"/>
        <color theme="1"/>
        <rFont val="Tahoma"/>
        <family val="2"/>
        <charset val="204"/>
      </rPr>
      <t>светло-серая</t>
    </r>
    <r>
      <rPr>
        <sz val="9"/>
        <color theme="1"/>
        <rFont val="Tahoma"/>
        <family val="2"/>
        <charset val="204"/>
      </rPr>
      <t>)</t>
    </r>
  </si>
  <si>
    <r>
      <t>Эмаль ПФ-181 3,0кг(</t>
    </r>
    <r>
      <rPr>
        <b/>
        <sz val="9"/>
        <color theme="1"/>
        <rFont val="Tahoma"/>
        <family val="2"/>
        <charset val="204"/>
      </rPr>
      <t>бордовая</t>
    </r>
    <r>
      <rPr>
        <sz val="9"/>
        <color theme="1"/>
        <rFont val="Tahoma"/>
        <family val="2"/>
        <charset val="204"/>
      </rPr>
      <t>)</t>
    </r>
  </si>
  <si>
    <r>
      <t>Эмаль ПФ-181 3,0кг(</t>
    </r>
    <r>
      <rPr>
        <b/>
        <sz val="9"/>
        <color theme="1"/>
        <rFont val="Tahoma"/>
        <family val="2"/>
        <charset val="204"/>
      </rPr>
      <t>синяя</t>
    </r>
    <r>
      <rPr>
        <sz val="9"/>
        <color theme="1"/>
        <rFont val="Tahoma"/>
        <family val="2"/>
        <charset val="204"/>
      </rPr>
      <t>)</t>
    </r>
  </si>
  <si>
    <t>Мелкая тара</t>
  </si>
  <si>
    <t>Промышленная тара</t>
  </si>
  <si>
    <r>
      <t>Эмаль ПФ-115/223-толко внутр/117 матовая, фасовка 50/60кг (</t>
    </r>
    <r>
      <rPr>
        <b/>
        <sz val="9"/>
        <color theme="1"/>
        <rFont val="Tahoma"/>
        <family val="2"/>
        <charset val="204"/>
      </rPr>
      <t>белая</t>
    </r>
    <r>
      <rPr>
        <sz val="9"/>
        <color theme="1"/>
        <rFont val="Tahoma"/>
        <family val="2"/>
        <charset val="204"/>
      </rPr>
      <t xml:space="preserve">) </t>
    </r>
  </si>
  <si>
    <t>11600/8100/9100</t>
  </si>
  <si>
    <t>11400/14400</t>
  </si>
  <si>
    <r>
      <t>Эмаль ГФ 115 защитная (</t>
    </r>
    <r>
      <rPr>
        <b/>
        <sz val="9"/>
        <color theme="1"/>
        <rFont val="Tahoma"/>
        <family val="2"/>
        <charset val="204"/>
      </rPr>
      <t>хаки</t>
    </r>
    <r>
      <rPr>
        <sz val="9"/>
        <color theme="1"/>
        <rFont val="Tahoma"/>
        <family val="2"/>
        <charset val="204"/>
      </rPr>
      <t>) 50кг</t>
    </r>
  </si>
  <si>
    <t>4200/5300</t>
  </si>
  <si>
    <t xml:space="preserve">Бязь отбеленная шириной 0.8 м </t>
  </si>
  <si>
    <t>Верёвка капроновая диам.10/12/16 мм</t>
  </si>
  <si>
    <t>Замок врезной Омега/Зенит/Ваз/Апекс</t>
  </si>
  <si>
    <t>Сердечник к врезным замкам</t>
  </si>
  <si>
    <t>Защелки дверные Вега (без фиксатора/ с фиксатором)</t>
  </si>
  <si>
    <t xml:space="preserve">Малка деревянная 30cм/60см Металическая/30см/50см </t>
  </si>
  <si>
    <t>Перчатки резиновые простые/плотные/хс</t>
  </si>
  <si>
    <t>Проволока вязальная диам.1,2/1,4/1,6 (оцинков)</t>
  </si>
  <si>
    <t>Проволка вязальная диам. 0.3-0.4/1.2/1.6/2.8 (черная)</t>
  </si>
  <si>
    <t>Рейка дерев 3х4/4х4/5х5 (брус)</t>
  </si>
  <si>
    <t>Рукавицы(комбинированные,брезентовые)</t>
  </si>
  <si>
    <t>Рулетка 3/5/7,5/10/30/50 м</t>
  </si>
  <si>
    <t>Дюбель гвозди 6/40,60,80  8/60,80,100,120</t>
  </si>
  <si>
    <t>Сетка просечная для штукатурки 5 кв.м</t>
  </si>
  <si>
    <t>Трубы асбестоцементные диам.100/150/200 длина 4,0м. Дымоход</t>
  </si>
  <si>
    <t>Муфты к трубам асбестоцементным 100/150/200 дымоход</t>
  </si>
  <si>
    <t>Трубы асбестоцементные диам.150/200 длина 4,0м. Канализац в компле</t>
  </si>
  <si>
    <t>Ахангаран</t>
  </si>
  <si>
    <t>Топор сред</t>
  </si>
  <si>
    <t>компл</t>
  </si>
  <si>
    <t>Стамеска (5 шт)</t>
  </si>
  <si>
    <t>Ванночка для краски</t>
  </si>
  <si>
    <t>Доводчик для дверей</t>
  </si>
  <si>
    <t>Кусачки мал/бол</t>
  </si>
  <si>
    <t>Фонарик мал/сред</t>
  </si>
  <si>
    <t>Болты анкерный под крест 10х72/92/112/132/152/182/202</t>
  </si>
  <si>
    <t>400/450/550/600/650/750/800</t>
  </si>
  <si>
    <t>Болты анкерный жёлтые 6-ти гранный с шайбой 8х40/60/85/100</t>
  </si>
  <si>
    <t>400/500/600/750</t>
  </si>
  <si>
    <t>650/800/1000/1200/1300/1500/1800</t>
  </si>
  <si>
    <t>3000/3100/4500</t>
  </si>
  <si>
    <t>2800/5200/6800/10800</t>
  </si>
  <si>
    <t>15000/16000/25000/34000/66000/88000</t>
  </si>
  <si>
    <t>6000/6100/10000</t>
  </si>
  <si>
    <t>12000/13000/23000</t>
  </si>
  <si>
    <t>3600/5600/9300/15200/20000/30000</t>
  </si>
  <si>
    <t>4000/6400</t>
  </si>
  <si>
    <t>м</t>
  </si>
  <si>
    <t>800/1100/1800</t>
  </si>
  <si>
    <t>Гипсокартон т-8 мм  1,2х2,5</t>
  </si>
  <si>
    <t>Гипсокартон т-10 мм  1,2х2,5</t>
  </si>
  <si>
    <t>Дюбеля для бетона</t>
  </si>
  <si>
    <t>100/120/150, 200/300/300/310</t>
  </si>
  <si>
    <t>10500/30500</t>
  </si>
  <si>
    <t>54000/60000/84000/96000</t>
  </si>
  <si>
    <t>30000/48000</t>
  </si>
  <si>
    <t>14000/20000</t>
  </si>
  <si>
    <t>25000/21000</t>
  </si>
  <si>
    <t>192000/210000/Остальные под заказ (цена договорная)</t>
  </si>
  <si>
    <t>СССР</t>
  </si>
  <si>
    <t>1000/2600</t>
  </si>
  <si>
    <t>Кисти круглая д. 50</t>
  </si>
  <si>
    <t xml:space="preserve">Кисти малярные плоские 25/38/50/63/76/88/101 </t>
  </si>
  <si>
    <t>800/1000/1300/1900/2000/2500/2800</t>
  </si>
  <si>
    <r>
      <t xml:space="preserve">Кисти малярные плоские </t>
    </r>
    <r>
      <rPr>
        <b/>
        <sz val="9"/>
        <color theme="1"/>
        <rFont val="Tahoma"/>
        <family val="2"/>
        <charset val="204"/>
      </rPr>
      <t>BIBER</t>
    </r>
    <r>
      <rPr>
        <sz val="9"/>
        <color theme="1"/>
        <rFont val="Tahoma"/>
        <family val="2"/>
        <charset val="204"/>
      </rPr>
      <t xml:space="preserve"> 25/38/50/63/76/88/101</t>
    </r>
  </si>
  <si>
    <t>1300/1600/2100/2800/3700/4700/5300</t>
  </si>
  <si>
    <t>Клей КМЦ Пуфас 200 гр</t>
  </si>
  <si>
    <t>5000/6500</t>
  </si>
  <si>
    <t>4000/6500</t>
  </si>
  <si>
    <t>1600/800</t>
  </si>
  <si>
    <t xml:space="preserve">Лист оцинкованный (туника) 1х2 , толщ.0.4/0.45 </t>
  </si>
  <si>
    <t>43000/45000</t>
  </si>
  <si>
    <t>4000/5000/5000/10500</t>
  </si>
  <si>
    <t>Марля ширина 80 см</t>
  </si>
  <si>
    <t>5000/5000/7500</t>
  </si>
  <si>
    <t>Наждачная бумага шир.70 см величина зерна 0-1,5/2-3/4-5</t>
  </si>
  <si>
    <t>12000/13000/15000</t>
  </si>
  <si>
    <t>9000/10500</t>
  </si>
  <si>
    <t>6000/2500</t>
  </si>
  <si>
    <t>3300/6000</t>
  </si>
  <si>
    <t>пачка</t>
  </si>
  <si>
    <t>3000/5000</t>
  </si>
  <si>
    <t>Пробки пластиковые под шурупы (саморезы) пачка 100 шт.</t>
  </si>
  <si>
    <t>1800/2600/3600</t>
  </si>
  <si>
    <t>1600/2100</t>
  </si>
  <si>
    <t>3200/4500/6400/9600/21000/23000</t>
  </si>
  <si>
    <t>Саморезы (шурупы) черные 16-20 мм / 25-100 мм</t>
  </si>
  <si>
    <t>15400/14200</t>
  </si>
  <si>
    <t>Саморезы оцинкованные по дереву (острый конец)</t>
  </si>
  <si>
    <t>Саморезы оцинкованные по металлу</t>
  </si>
  <si>
    <t>Саморезы желтые кровельные по металлу</t>
  </si>
  <si>
    <t>Саморезы кровельные с цветной шляпкой 30/40/50/60/70</t>
  </si>
  <si>
    <t>150/150/150/200/200</t>
  </si>
  <si>
    <t>14500/24000</t>
  </si>
  <si>
    <t>3000/4500</t>
  </si>
  <si>
    <t>В наличие есть, цена по заявке</t>
  </si>
  <si>
    <t>5600/9000</t>
  </si>
  <si>
    <t>4000/8000</t>
  </si>
  <si>
    <t>2400/4000</t>
  </si>
  <si>
    <t>Совок пластмассовый/металлический</t>
  </si>
  <si>
    <t>2400/5000</t>
  </si>
  <si>
    <t>Стекловата 20,0х1,2х0,5(1рулон-24кв.м.) с фольгой</t>
  </si>
  <si>
    <t>53000/74000/160000</t>
  </si>
  <si>
    <t>8000/16000/32000</t>
  </si>
  <si>
    <t>184000/274000</t>
  </si>
  <si>
    <t>Уровень 50,60,80,100 см</t>
  </si>
  <si>
    <t>11000/13000/14000/16000</t>
  </si>
  <si>
    <t>13000/16000</t>
  </si>
  <si>
    <t>Бек/Навои/Аханг</t>
  </si>
  <si>
    <t xml:space="preserve">Шланг поливочный диам 15-60,20-40,25-30 </t>
  </si>
  <si>
    <t>4000/5600/7700</t>
  </si>
  <si>
    <t xml:space="preserve">Шланг поливочный диам 15-50,20-50,25-30 </t>
  </si>
  <si>
    <t>8000/10400/11200</t>
  </si>
  <si>
    <t>Дубай</t>
  </si>
  <si>
    <t>3200/5000</t>
  </si>
  <si>
    <t>Шпатель Стайер 100/160/200/240/250/300/350/400/450</t>
  </si>
  <si>
    <t>3100/3700/4400/5300/6000/6700/7600/8500</t>
  </si>
  <si>
    <t>Резак Р2П-01</t>
  </si>
  <si>
    <t>Резак Р3П-01(инжекторный,универсал) 2,3 ,4</t>
  </si>
  <si>
    <t>Горелка Г 1,2 (ацетилен)</t>
  </si>
  <si>
    <t>Редуктор кислородный БКО-50</t>
  </si>
  <si>
    <t>Редуктор пропановый БПО-5</t>
  </si>
  <si>
    <t>Редуктор для баллона 50 литр (лягушка)</t>
  </si>
  <si>
    <t xml:space="preserve">Рукав кислородный Д-9 мм </t>
  </si>
  <si>
    <t>Ацетиленовый генератор АСП-10</t>
  </si>
  <si>
    <t>Мыло жидкое 5 л</t>
  </si>
  <si>
    <t>Плитка облицовочная 200х300 Дворцовая  (стеновой)</t>
  </si>
  <si>
    <t>Плитка облицовочная 200х300  Алтай, Альтамира, Верона, Винтаж (стеновой)</t>
  </si>
  <si>
    <t>Плитка облицовочная 200х300  Аура (стеновой)</t>
  </si>
  <si>
    <t>Плитка напольная   327х327  (половой)</t>
  </si>
  <si>
    <t>Плитка облицовочная  250х330  Верди, Сахара (стеновой)</t>
  </si>
  <si>
    <t>Плитка облицовочная  200х400, 250х400  Азур, Андора (стеновой)</t>
  </si>
  <si>
    <t>Плитка облицовочная  200х400 Эдем  (стеновой)</t>
  </si>
  <si>
    <t>Плитка напольная   333х333, 450х450 (половой)</t>
  </si>
  <si>
    <t xml:space="preserve">Плитка облицовочная  200х300, 250х400 Александрия, Рио, Лючия, Тоскано </t>
  </si>
  <si>
    <t>Плитка облицовочная  200х200, 200х300, 250х400 Анастасия, Карамель Кайман, Октава, Ромиата, София</t>
  </si>
  <si>
    <t>Плитка облицовочная 300х600 Цезарь, Монако</t>
  </si>
  <si>
    <t>Плитка облицовочная 300х600 Сирокко, Сенатор</t>
  </si>
  <si>
    <t xml:space="preserve">Плитка напольная   300х300, 400х400(Флоренция) </t>
  </si>
  <si>
    <t>Плитка напольная  300х300 София, Кайман</t>
  </si>
  <si>
    <t>Плитка напольная  400х400 Цезарь, Сирокко, Вулкано, Монако, Сенатор</t>
  </si>
  <si>
    <t>600х600- серый</t>
  </si>
  <si>
    <t xml:space="preserve">Бордюр  Разные -Карамель, Рио,Лючия,Тоскано,Октава, </t>
  </si>
  <si>
    <t>Бордюр  Элит  250х60, 250х75- Верди, София,Кайман</t>
  </si>
  <si>
    <t>Бордюр  Элит  200х60, 250х60, 300х60- Андора, Сахара, Цезарь, Сирокко, Монако, Сенат ор</t>
  </si>
  <si>
    <t xml:space="preserve">Декор  Разные 250х400- Рио,Лючия,Тоскано,Кам.Цветок </t>
  </si>
  <si>
    <t>Декор  Премиум 200х200, 250х330, -Верди, Анастасия.</t>
  </si>
  <si>
    <t>Декор  Премиум 250х330, 250х400-Сахара, Октава, Ромиата, София, Кайман</t>
  </si>
  <si>
    <t>Песок природный мытый РТС Уз 8736-96</t>
  </si>
  <si>
    <t>Песок из отсевов дробления РТС Уз 8736-96(клинец)</t>
  </si>
  <si>
    <t>ПГС(песчано-гравийная смесь) ГОСТ 23735-79(шагал)</t>
  </si>
  <si>
    <t>TYTAN универссил .б/ц  0,31кг</t>
  </si>
  <si>
    <t>TYTAN пена  ПРОФ02 65  0,75кг</t>
  </si>
  <si>
    <t>Россия-Луга</t>
  </si>
  <si>
    <t>DOMFRESH (500мл.) антибактериальный гель для мытья посуды(4вида)</t>
  </si>
  <si>
    <t>EVA Universal Gel (1,6л.) гель универсальный для стирки</t>
  </si>
  <si>
    <t>EVA Gel (1,6л.) гель для стирки различных типов ткани(3вида)</t>
  </si>
  <si>
    <t>ТРУБОЧИСТ (1л.) гель для устранения засоров</t>
  </si>
  <si>
    <t>3600/3000</t>
  </si>
  <si>
    <t>Узбекистан/Domfresh</t>
  </si>
  <si>
    <t>Узбекистан/Salute</t>
  </si>
  <si>
    <t>Узбекистан/Bona</t>
  </si>
  <si>
    <t xml:space="preserve">Китай </t>
  </si>
  <si>
    <t>Ключи слесарные 8-24</t>
  </si>
  <si>
    <t>Фанера 1,5х1,5 толщ.4/6/8/10/12/15/18 мм</t>
  </si>
  <si>
    <t>35200/39000</t>
  </si>
  <si>
    <t>36000/51200/69000/86400/99200/116800/136000</t>
  </si>
  <si>
    <t>3200/6400</t>
  </si>
  <si>
    <t>Круг абразивный 125х6х22.23 А24      (диск шлифовальный)</t>
  </si>
  <si>
    <t>Круг абразивный 180х6х22.23 А24      (диск шлифовальный)</t>
  </si>
  <si>
    <t>Круг абразивный 230х6х22.23 А24      (диск шлифовальный)</t>
  </si>
  <si>
    <t>Круг абразивный 125х1х22,23 А54      (диск отрезной)</t>
  </si>
  <si>
    <t>Круг абразивный 125х1.6х22.23  А40  (диск отрезной)</t>
  </si>
  <si>
    <t>Круг абразивный 125х2х22.23 А36      (диск отрезной)</t>
  </si>
  <si>
    <t>Круг абразивный 180х1.6х22.23 А40   (диск отрезной)</t>
  </si>
  <si>
    <t>Круг абразивный 180х2.5х22.23 А30   (диск отрезной)</t>
  </si>
  <si>
    <t>Круг абразивный 230х1.6х22.23 А40   (диск отрезной)</t>
  </si>
  <si>
    <t>Круг абразивный 230х2х22.23 А36      (диск отрезной)</t>
  </si>
  <si>
    <t>Круг абразивный 230х2.5х22.23 А30   (диск отрезной)</t>
  </si>
  <si>
    <t>Продукция  TYTAN в широком ассортименте</t>
  </si>
  <si>
    <t>2800/3200</t>
  </si>
  <si>
    <t>Профиль 100х50 толщ 0,45мм</t>
  </si>
  <si>
    <t>--------------</t>
  </si>
  <si>
    <t>24600/46000</t>
  </si>
  <si>
    <t>3200/4900</t>
  </si>
  <si>
    <t>Порошок стиральный Voll (автомат, ручной) тара - 1.5, 2.0, 2.5, 4.0 кг</t>
  </si>
  <si>
    <t>Балон кислородный 50л (гарантированное реставрация)</t>
  </si>
  <si>
    <t>Балон пропановый 40л (гарантированное реставрация)</t>
  </si>
  <si>
    <t>Мыло жидкое 500 мл</t>
  </si>
  <si>
    <t>Плинтус пластиковый напольный длина 2.5 м. (коричневый)</t>
  </si>
  <si>
    <t>Резак Р3ПУ L-1 000(инжекторный.универсал)(3,4) удлненный</t>
  </si>
  <si>
    <r>
      <t xml:space="preserve">Краска </t>
    </r>
    <r>
      <rPr>
        <b/>
        <sz val="9"/>
        <color theme="1"/>
        <rFont val="Tahoma"/>
        <family val="2"/>
        <charset val="204"/>
      </rPr>
      <t>ВДАК</t>
    </r>
    <r>
      <rPr>
        <sz val="9"/>
        <color theme="1"/>
        <rFont val="Tahoma"/>
        <family val="2"/>
        <charset val="204"/>
      </rPr>
      <t xml:space="preserve">14кг  внутренняя. (в вёдрах по 14 кг) </t>
    </r>
    <r>
      <rPr>
        <b/>
        <sz val="9"/>
        <color theme="1"/>
        <rFont val="Tahoma"/>
        <family val="2"/>
        <charset val="204"/>
      </rPr>
      <t>Карасарай</t>
    </r>
  </si>
  <si>
    <r>
      <t xml:space="preserve">Краска </t>
    </r>
    <r>
      <rPr>
        <b/>
        <sz val="9"/>
        <color theme="1"/>
        <rFont val="Tahoma"/>
        <family val="2"/>
        <charset val="204"/>
      </rPr>
      <t>ВДАК</t>
    </r>
    <r>
      <rPr>
        <sz val="9"/>
        <color theme="1"/>
        <rFont val="Tahoma"/>
        <family val="2"/>
        <charset val="204"/>
      </rPr>
      <t xml:space="preserve">14кг  фасадная (в вёдрах по 14 кг) </t>
    </r>
    <r>
      <rPr>
        <b/>
        <sz val="9"/>
        <color theme="1"/>
        <rFont val="Tahoma"/>
        <family val="2"/>
        <charset val="204"/>
      </rPr>
      <t>Карасарай</t>
    </r>
  </si>
  <si>
    <r>
      <t xml:space="preserve">Краска </t>
    </r>
    <r>
      <rPr>
        <b/>
        <sz val="9"/>
        <color theme="1"/>
        <rFont val="Tahoma"/>
        <family val="2"/>
        <charset val="204"/>
      </rPr>
      <t>ВДАК</t>
    </r>
    <r>
      <rPr>
        <sz val="9"/>
        <color theme="1"/>
        <rFont val="Tahoma"/>
        <family val="2"/>
        <charset val="204"/>
      </rPr>
      <t xml:space="preserve">14кг  внутренняя. (в вёдрах по 14 кг)  </t>
    </r>
    <r>
      <rPr>
        <b/>
        <sz val="9"/>
        <color theme="1"/>
        <rFont val="Tahoma"/>
        <family val="2"/>
        <charset val="204"/>
      </rPr>
      <t>Рангли буёк</t>
    </r>
  </si>
  <si>
    <r>
      <t xml:space="preserve">Краска </t>
    </r>
    <r>
      <rPr>
        <b/>
        <sz val="9"/>
        <color theme="1"/>
        <rFont val="Tahoma"/>
        <family val="2"/>
        <charset val="204"/>
      </rPr>
      <t>ВДАК</t>
    </r>
    <r>
      <rPr>
        <sz val="9"/>
        <color theme="1"/>
        <rFont val="Tahoma"/>
        <family val="2"/>
        <charset val="204"/>
      </rPr>
      <t xml:space="preserve">14кг  фасадная (в вёдрах по 14  кг)  </t>
    </r>
    <r>
      <rPr>
        <b/>
        <sz val="9"/>
        <color theme="1"/>
        <rFont val="Tahoma"/>
        <family val="2"/>
        <charset val="204"/>
      </rPr>
      <t>Рангли буёк</t>
    </r>
  </si>
  <si>
    <r>
      <t xml:space="preserve">Краска </t>
    </r>
    <r>
      <rPr>
        <b/>
        <sz val="9"/>
        <color theme="1"/>
        <rFont val="Tahoma"/>
        <family val="2"/>
        <charset val="204"/>
      </rPr>
      <t>ВДАК</t>
    </r>
    <r>
      <rPr>
        <sz val="9"/>
        <color theme="1"/>
        <rFont val="Tahoma"/>
        <family val="2"/>
        <charset val="204"/>
      </rPr>
      <t xml:space="preserve"> 14 кг внутренняя (в ведрах по 14 кг) </t>
    </r>
    <r>
      <rPr>
        <b/>
        <sz val="9"/>
        <color theme="1"/>
        <rFont val="Tahoma"/>
        <family val="2"/>
        <charset val="204"/>
      </rPr>
      <t>Stucco</t>
    </r>
  </si>
  <si>
    <r>
      <t xml:space="preserve">Краска </t>
    </r>
    <r>
      <rPr>
        <b/>
        <sz val="9"/>
        <color theme="1"/>
        <rFont val="Tahoma"/>
        <family val="2"/>
        <charset val="204"/>
      </rPr>
      <t>ВДАК</t>
    </r>
    <r>
      <rPr>
        <sz val="9"/>
        <color theme="1"/>
        <rFont val="Tahoma"/>
        <family val="2"/>
        <charset val="204"/>
      </rPr>
      <t xml:space="preserve"> 14 кг фасадная (в ведрах по 14 кг) </t>
    </r>
    <r>
      <rPr>
        <b/>
        <sz val="9"/>
        <color theme="1"/>
        <rFont val="Tahoma"/>
        <family val="2"/>
        <charset val="204"/>
      </rPr>
      <t>Stucco</t>
    </r>
  </si>
  <si>
    <t>12000/15000/дог/дог</t>
  </si>
  <si>
    <t>Линолеум ширина 1.5/2.0/2.5/3.0 метра толщ 3.0 мм (рулон 60 кв.м.)</t>
  </si>
  <si>
    <t>5150/4950</t>
  </si>
  <si>
    <t>4000/10400</t>
  </si>
  <si>
    <t>Перила из нержавеющего металла</t>
  </si>
  <si>
    <t>150000-400000</t>
  </si>
  <si>
    <t>Сушилка для полотенец из нержавеющего металла</t>
  </si>
  <si>
    <t>85000-125000</t>
  </si>
  <si>
    <t>Молоток 500 гр / 800 гр / 1000 гр</t>
  </si>
  <si>
    <t>8000/12000/12000</t>
  </si>
  <si>
    <t>6000 / 9600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</si>
</sst>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b/>
      <u/>
      <sz val="9"/>
      <color theme="1"/>
      <name val="Tahoma"/>
      <family val="2"/>
      <charset val="204"/>
    </font>
    <font>
      <sz val="9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vertical="center" wrapText="1"/>
    </xf>
    <xf numFmtId="4" fontId="1" fillId="0" borderId="0" xfId="0" applyNumberFormat="1" applyFont="1"/>
    <xf numFmtId="0" fontId="6" fillId="0" borderId="1" xfId="0" quotePrefix="1" applyFont="1" applyFill="1" applyBorder="1" applyAlignment="1">
      <alignment horizontal="left"/>
    </xf>
    <xf numFmtId="0" fontId="6" fillId="0" borderId="1" xfId="0" quotePrefix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9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6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5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1543050</xdr:colOff>
      <xdr:row>321</xdr:row>
      <xdr:rowOff>21552</xdr:rowOff>
    </xdr:from>
    <xdr:to>
      <xdr:col>5</xdr:col>
      <xdr:colOff>1390650</xdr:colOff>
      <xdr:row>321</xdr:row>
      <xdr:rowOff>717990</xdr:rowOff>
    </xdr:to>
    <xdr:pic>
      <xdr:nvPicPr>
        <xdr:cNvPr id="2" name="Рисунок 1" descr="9746909_4fbb9723efbb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29425" y="47027427"/>
          <a:ext cx="2171700" cy="696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showGridLines="0" tabSelected="1" topLeftCell="A104" zoomScaleNormal="100" workbookViewId="0">
      <selection activeCell="E125" sqref="E125"/>
    </sheetView>
  </sheetViews>
  <sheetFormatPr defaultRowHeight="10.5" x14ac:dyDescent="0.15"/>
  <cols>
    <col min="1" max="1" width="1" style="2" customWidth="1"/>
    <col min="2" max="2" width="4.5703125" style="1" customWidth="1"/>
    <col min="3" max="3" width="64.85546875" style="2" customWidth="1"/>
    <col min="4" max="4" width="8.85546875" style="1" bestFit="1" customWidth="1"/>
    <col min="5" max="5" width="34.85546875" style="3" customWidth="1"/>
    <col min="6" max="6" width="22.7109375" style="1" customWidth="1"/>
    <col min="7" max="16384" width="9.140625" style="2"/>
  </cols>
  <sheetData>
    <row r="1" spans="1:6" ht="17.25" customHeight="1" x14ac:dyDescent="0.25">
      <c r="B1" s="63" t="s">
        <v>333</v>
      </c>
      <c r="C1" s="63"/>
      <c r="D1" s="63"/>
      <c r="E1" s="63"/>
      <c r="F1" s="63"/>
    </row>
    <row r="2" spans="1:6" ht="14.25" customHeight="1" x14ac:dyDescent="0.2">
      <c r="B2" s="64" t="s">
        <v>122</v>
      </c>
      <c r="C2" s="64"/>
      <c r="D2" s="64"/>
      <c r="E2" s="64"/>
      <c r="F2" s="64"/>
    </row>
    <row r="3" spans="1:6" ht="12.75" customHeight="1" x14ac:dyDescent="0.2">
      <c r="B3" s="65" t="s">
        <v>437</v>
      </c>
      <c r="C3" s="65"/>
      <c r="D3" s="65"/>
      <c r="E3" s="65"/>
      <c r="F3" s="65"/>
    </row>
    <row r="4" spans="1:6" ht="12.75" x14ac:dyDescent="0.2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</row>
    <row r="5" spans="1:6" ht="11.25" x14ac:dyDescent="0.15">
      <c r="B5" s="39">
        <v>1</v>
      </c>
      <c r="C5" s="6" t="s">
        <v>5</v>
      </c>
      <c r="D5" s="39" t="s">
        <v>6</v>
      </c>
      <c r="E5" s="41">
        <v>230000</v>
      </c>
      <c r="F5" s="39" t="s">
        <v>7</v>
      </c>
    </row>
    <row r="6" spans="1:6" ht="11.25" x14ac:dyDescent="0.15">
      <c r="A6" s="39">
        <f t="shared" ref="A6:B68" si="0">A5+1</f>
        <v>1</v>
      </c>
      <c r="B6" s="39">
        <f>B5+1</f>
        <v>2</v>
      </c>
      <c r="C6" s="40" t="s">
        <v>8</v>
      </c>
      <c r="D6" s="39" t="s">
        <v>9</v>
      </c>
      <c r="E6" s="40">
        <v>400</v>
      </c>
      <c r="F6" s="39" t="s">
        <v>15</v>
      </c>
    </row>
    <row r="7" spans="1:6" ht="11.25" x14ac:dyDescent="0.15">
      <c r="A7" s="39">
        <f t="shared" si="0"/>
        <v>2</v>
      </c>
      <c r="B7" s="39">
        <f t="shared" si="0"/>
        <v>3</v>
      </c>
      <c r="C7" s="6" t="s">
        <v>10</v>
      </c>
      <c r="D7" s="39" t="s">
        <v>6</v>
      </c>
      <c r="E7" s="6">
        <v>2900000</v>
      </c>
      <c r="F7" s="39" t="s">
        <v>11</v>
      </c>
    </row>
    <row r="8" spans="1:6" ht="11.25" x14ac:dyDescent="0.15">
      <c r="A8" s="39">
        <f t="shared" si="0"/>
        <v>3</v>
      </c>
      <c r="B8" s="39">
        <f t="shared" si="0"/>
        <v>4</v>
      </c>
      <c r="C8" s="40" t="s">
        <v>810</v>
      </c>
      <c r="D8" s="39" t="s">
        <v>9</v>
      </c>
      <c r="E8" s="40" t="s">
        <v>811</v>
      </c>
      <c r="F8" s="39" t="s">
        <v>24</v>
      </c>
    </row>
    <row r="9" spans="1:6" ht="11.25" x14ac:dyDescent="0.15">
      <c r="A9" s="39">
        <f t="shared" si="0"/>
        <v>4</v>
      </c>
      <c r="B9" s="39">
        <f t="shared" si="0"/>
        <v>5</v>
      </c>
      <c r="C9" s="40" t="s">
        <v>812</v>
      </c>
      <c r="D9" s="39" t="s">
        <v>9</v>
      </c>
      <c r="E9" s="40" t="s">
        <v>813</v>
      </c>
      <c r="F9" s="39" t="s">
        <v>24</v>
      </c>
    </row>
    <row r="10" spans="1:6" ht="14.25" customHeight="1" x14ac:dyDescent="0.15">
      <c r="A10" s="39">
        <f t="shared" si="0"/>
        <v>5</v>
      </c>
      <c r="B10" s="39">
        <f t="shared" si="0"/>
        <v>6</v>
      </c>
      <c r="C10" s="40" t="s">
        <v>485</v>
      </c>
      <c r="D10" s="39" t="s">
        <v>9</v>
      </c>
      <c r="E10" s="40" t="s">
        <v>814</v>
      </c>
      <c r="F10" s="39" t="s">
        <v>24</v>
      </c>
    </row>
    <row r="11" spans="1:6" ht="11.25" x14ac:dyDescent="0.15">
      <c r="A11" s="39">
        <f t="shared" si="0"/>
        <v>6</v>
      </c>
      <c r="B11" s="39">
        <f t="shared" si="0"/>
        <v>7</v>
      </c>
      <c r="C11" s="40" t="s">
        <v>730</v>
      </c>
      <c r="D11" s="39" t="s">
        <v>9</v>
      </c>
      <c r="E11" s="40" t="s">
        <v>731</v>
      </c>
      <c r="F11" s="39" t="s">
        <v>15</v>
      </c>
    </row>
    <row r="12" spans="1:6" ht="11.25" x14ac:dyDescent="0.15">
      <c r="A12" s="39">
        <f t="shared" si="0"/>
        <v>7</v>
      </c>
      <c r="B12" s="39">
        <f t="shared" si="0"/>
        <v>8</v>
      </c>
      <c r="C12" s="40" t="s">
        <v>785</v>
      </c>
      <c r="D12" s="39" t="s">
        <v>14</v>
      </c>
      <c r="E12" s="40">
        <v>3000</v>
      </c>
      <c r="F12" s="39" t="s">
        <v>15</v>
      </c>
    </row>
    <row r="13" spans="1:6" ht="11.25" x14ac:dyDescent="0.15">
      <c r="A13" s="39">
        <f t="shared" si="0"/>
        <v>8</v>
      </c>
      <c r="B13" s="39">
        <f t="shared" si="0"/>
        <v>9</v>
      </c>
      <c r="C13" s="40" t="s">
        <v>16</v>
      </c>
      <c r="D13" s="39" t="s">
        <v>14</v>
      </c>
      <c r="E13" s="40" t="s">
        <v>815</v>
      </c>
      <c r="F13" s="39" t="s">
        <v>15</v>
      </c>
    </row>
    <row r="14" spans="1:6" ht="11.25" x14ac:dyDescent="0.15">
      <c r="A14" s="39">
        <f t="shared" si="0"/>
        <v>9</v>
      </c>
      <c r="B14" s="39">
        <f t="shared" si="0"/>
        <v>10</v>
      </c>
      <c r="C14" s="40" t="s">
        <v>18</v>
      </c>
      <c r="D14" s="39" t="s">
        <v>9</v>
      </c>
      <c r="E14" s="40" t="s">
        <v>816</v>
      </c>
      <c r="F14" s="39" t="s">
        <v>24</v>
      </c>
    </row>
    <row r="15" spans="1:6" ht="11.25" x14ac:dyDescent="0.15">
      <c r="A15" s="39">
        <f t="shared" si="0"/>
        <v>10</v>
      </c>
      <c r="B15" s="39">
        <f t="shared" si="0"/>
        <v>11</v>
      </c>
      <c r="C15" s="40" t="s">
        <v>806</v>
      </c>
      <c r="D15" s="39" t="s">
        <v>9</v>
      </c>
      <c r="E15" s="40">
        <v>3000</v>
      </c>
      <c r="F15" s="39" t="s">
        <v>24</v>
      </c>
    </row>
    <row r="16" spans="1:6" ht="11.25" x14ac:dyDescent="0.15">
      <c r="A16" s="39">
        <f t="shared" si="0"/>
        <v>11</v>
      </c>
      <c r="B16" s="39">
        <f t="shared" si="0"/>
        <v>12</v>
      </c>
      <c r="C16" s="40" t="s">
        <v>588</v>
      </c>
      <c r="D16" s="39" t="s">
        <v>9</v>
      </c>
      <c r="E16" s="40" t="s">
        <v>732</v>
      </c>
      <c r="F16" s="39" t="s">
        <v>19</v>
      </c>
    </row>
    <row r="17" spans="1:6" ht="15" customHeight="1" x14ac:dyDescent="0.15">
      <c r="A17" s="39">
        <f t="shared" si="0"/>
        <v>12</v>
      </c>
      <c r="B17" s="39">
        <f t="shared" si="0"/>
        <v>13</v>
      </c>
      <c r="C17" s="6" t="s">
        <v>20</v>
      </c>
      <c r="D17" s="39" t="s">
        <v>9</v>
      </c>
      <c r="E17" s="40" t="s">
        <v>817</v>
      </c>
      <c r="F17" s="8" t="s">
        <v>21</v>
      </c>
    </row>
    <row r="18" spans="1:6" ht="11.25" x14ac:dyDescent="0.15">
      <c r="A18" s="39">
        <f t="shared" si="0"/>
        <v>13</v>
      </c>
      <c r="B18" s="39">
        <f t="shared" si="0"/>
        <v>14</v>
      </c>
      <c r="C18" s="40" t="s">
        <v>22</v>
      </c>
      <c r="D18" s="39" t="s">
        <v>9</v>
      </c>
      <c r="E18" s="40" t="s">
        <v>818</v>
      </c>
      <c r="F18" s="39" t="s">
        <v>24</v>
      </c>
    </row>
    <row r="19" spans="1:6" ht="11.25" x14ac:dyDescent="0.15">
      <c r="A19" s="39">
        <f t="shared" si="0"/>
        <v>14</v>
      </c>
      <c r="B19" s="39">
        <f t="shared" si="0"/>
        <v>15</v>
      </c>
      <c r="C19" s="40" t="s">
        <v>25</v>
      </c>
      <c r="D19" s="39" t="s">
        <v>9</v>
      </c>
      <c r="E19" s="40" t="s">
        <v>819</v>
      </c>
      <c r="F19" s="39" t="s">
        <v>26</v>
      </c>
    </row>
    <row r="20" spans="1:6" ht="11.25" x14ac:dyDescent="0.15">
      <c r="A20" s="39">
        <f t="shared" si="0"/>
        <v>15</v>
      </c>
      <c r="B20" s="39">
        <f t="shared" si="0"/>
        <v>16</v>
      </c>
      <c r="C20" s="40" t="s">
        <v>27</v>
      </c>
      <c r="D20" s="39" t="s">
        <v>9</v>
      </c>
      <c r="E20" s="40" t="s">
        <v>820</v>
      </c>
      <c r="F20" s="39" t="s">
        <v>24</v>
      </c>
    </row>
    <row r="21" spans="1:6" ht="11.25" x14ac:dyDescent="0.15">
      <c r="A21" s="39">
        <f t="shared" si="0"/>
        <v>16</v>
      </c>
      <c r="B21" s="39">
        <f t="shared" si="0"/>
        <v>17</v>
      </c>
      <c r="C21" s="6" t="s">
        <v>29</v>
      </c>
      <c r="D21" s="39" t="s">
        <v>9</v>
      </c>
      <c r="E21" s="6" t="s">
        <v>421</v>
      </c>
      <c r="F21" s="39" t="s">
        <v>15</v>
      </c>
    </row>
    <row r="22" spans="1:6" ht="11.25" x14ac:dyDescent="0.15">
      <c r="A22" s="39">
        <f t="shared" si="0"/>
        <v>17</v>
      </c>
      <c r="B22" s="39">
        <f t="shared" si="0"/>
        <v>18</v>
      </c>
      <c r="C22" s="6" t="s">
        <v>31</v>
      </c>
      <c r="D22" s="39" t="s">
        <v>9</v>
      </c>
      <c r="E22" s="6" t="s">
        <v>32</v>
      </c>
      <c r="F22" s="39" t="s">
        <v>15</v>
      </c>
    </row>
    <row r="23" spans="1:6" ht="11.25" x14ac:dyDescent="0.15">
      <c r="A23" s="39">
        <f t="shared" si="0"/>
        <v>18</v>
      </c>
      <c r="B23" s="39">
        <f t="shared" si="0"/>
        <v>19</v>
      </c>
      <c r="C23" s="40" t="s">
        <v>33</v>
      </c>
      <c r="D23" s="39" t="s">
        <v>9</v>
      </c>
      <c r="E23" s="40" t="s">
        <v>821</v>
      </c>
      <c r="F23" s="39" t="s">
        <v>15</v>
      </c>
    </row>
    <row r="24" spans="1:6" ht="11.25" x14ac:dyDescent="0.15">
      <c r="A24" s="39">
        <f t="shared" si="0"/>
        <v>19</v>
      </c>
      <c r="B24" s="39">
        <f t="shared" si="0"/>
        <v>20</v>
      </c>
      <c r="C24" s="40" t="s">
        <v>786</v>
      </c>
      <c r="D24" s="39" t="s">
        <v>822</v>
      </c>
      <c r="E24" s="40" t="s">
        <v>823</v>
      </c>
      <c r="F24" s="39" t="s">
        <v>24</v>
      </c>
    </row>
    <row r="25" spans="1:6" ht="11.25" x14ac:dyDescent="0.15">
      <c r="A25" s="39">
        <f t="shared" si="0"/>
        <v>20</v>
      </c>
      <c r="B25" s="39">
        <f t="shared" si="0"/>
        <v>21</v>
      </c>
      <c r="C25" s="40" t="s">
        <v>38</v>
      </c>
      <c r="D25" s="39" t="s">
        <v>9</v>
      </c>
      <c r="E25" s="40">
        <v>6500</v>
      </c>
      <c r="F25" s="39" t="s">
        <v>15</v>
      </c>
    </row>
    <row r="26" spans="1:6" ht="11.25" x14ac:dyDescent="0.15">
      <c r="A26" s="39">
        <f t="shared" si="0"/>
        <v>21</v>
      </c>
      <c r="B26" s="39">
        <f t="shared" si="0"/>
        <v>22</v>
      </c>
      <c r="C26" s="40" t="s">
        <v>39</v>
      </c>
      <c r="D26" s="39" t="s">
        <v>9</v>
      </c>
      <c r="E26" s="40">
        <v>8050</v>
      </c>
      <c r="F26" s="39" t="s">
        <v>15</v>
      </c>
    </row>
    <row r="27" spans="1:6" ht="11.25" x14ac:dyDescent="0.15">
      <c r="A27" s="39">
        <f t="shared" si="0"/>
        <v>22</v>
      </c>
      <c r="B27" s="39">
        <f t="shared" si="0"/>
        <v>23</v>
      </c>
      <c r="C27" s="40" t="s">
        <v>733</v>
      </c>
      <c r="D27" s="39" t="s">
        <v>12</v>
      </c>
      <c r="E27" s="40" t="s">
        <v>735</v>
      </c>
      <c r="F27" s="39" t="s">
        <v>30</v>
      </c>
    </row>
    <row r="28" spans="1:6" ht="11.25" x14ac:dyDescent="0.15">
      <c r="A28" s="39">
        <f t="shared" si="0"/>
        <v>23</v>
      </c>
      <c r="B28" s="39">
        <f t="shared" si="0"/>
        <v>24</v>
      </c>
      <c r="C28" s="40" t="s">
        <v>734</v>
      </c>
      <c r="D28" s="39" t="s">
        <v>12</v>
      </c>
      <c r="E28" s="40">
        <v>4200</v>
      </c>
      <c r="F28" s="39" t="s">
        <v>42</v>
      </c>
    </row>
    <row r="29" spans="1:6" ht="11.25" x14ac:dyDescent="0.15">
      <c r="A29" s="39">
        <f t="shared" si="0"/>
        <v>24</v>
      </c>
      <c r="B29" s="39">
        <f t="shared" si="0"/>
        <v>25</v>
      </c>
      <c r="C29" s="40" t="s">
        <v>43</v>
      </c>
      <c r="D29" s="39" t="s">
        <v>9</v>
      </c>
      <c r="E29" s="40">
        <v>8500</v>
      </c>
      <c r="F29" s="39" t="s">
        <v>15</v>
      </c>
    </row>
    <row r="30" spans="1:6" ht="11.25" x14ac:dyDescent="0.15">
      <c r="A30" s="39">
        <f t="shared" si="0"/>
        <v>25</v>
      </c>
      <c r="B30" s="39">
        <f t="shared" si="0"/>
        <v>26</v>
      </c>
      <c r="C30" s="40" t="s">
        <v>700</v>
      </c>
      <c r="D30" s="39" t="s">
        <v>822</v>
      </c>
      <c r="E30" s="40">
        <v>2300</v>
      </c>
      <c r="F30" s="39" t="s">
        <v>15</v>
      </c>
    </row>
    <row r="31" spans="1:6" ht="11.25" x14ac:dyDescent="0.15">
      <c r="A31" s="39">
        <f t="shared" si="0"/>
        <v>26</v>
      </c>
      <c r="B31" s="39">
        <f t="shared" si="0"/>
        <v>27</v>
      </c>
      <c r="C31" s="40" t="s">
        <v>824</v>
      </c>
      <c r="D31" s="39" t="s">
        <v>9</v>
      </c>
      <c r="E31" s="40">
        <v>17400</v>
      </c>
      <c r="F31" s="39" t="s">
        <v>15</v>
      </c>
    </row>
    <row r="32" spans="1:6" ht="11.25" x14ac:dyDescent="0.15">
      <c r="A32" s="39">
        <f t="shared" si="0"/>
        <v>27</v>
      </c>
      <c r="B32" s="39">
        <f t="shared" si="0"/>
        <v>28</v>
      </c>
      <c r="C32" s="40" t="s">
        <v>825</v>
      </c>
      <c r="D32" s="39" t="s">
        <v>9</v>
      </c>
      <c r="E32" s="13">
        <v>24000</v>
      </c>
      <c r="F32" s="39" t="s">
        <v>15</v>
      </c>
    </row>
    <row r="33" spans="1:6" ht="11.25" x14ac:dyDescent="0.15">
      <c r="A33" s="39">
        <f t="shared" si="0"/>
        <v>28</v>
      </c>
      <c r="B33" s="39">
        <f t="shared" si="0"/>
        <v>29</v>
      </c>
      <c r="C33" s="40" t="s">
        <v>417</v>
      </c>
      <c r="D33" s="39" t="s">
        <v>9</v>
      </c>
      <c r="E33" s="40" t="s">
        <v>418</v>
      </c>
      <c r="F33" s="39" t="s">
        <v>15</v>
      </c>
    </row>
    <row r="34" spans="1:6" ht="11.25" x14ac:dyDescent="0.15">
      <c r="A34" s="39">
        <f t="shared" si="0"/>
        <v>29</v>
      </c>
      <c r="B34" s="39">
        <f t="shared" si="0"/>
        <v>30</v>
      </c>
      <c r="C34" s="40" t="s">
        <v>807</v>
      </c>
      <c r="D34" s="39" t="s">
        <v>9</v>
      </c>
      <c r="E34" s="40">
        <v>70000</v>
      </c>
      <c r="F34" s="39" t="s">
        <v>24</v>
      </c>
    </row>
    <row r="35" spans="1:6" ht="11.25" x14ac:dyDescent="0.15">
      <c r="A35" s="39">
        <f t="shared" si="0"/>
        <v>30</v>
      </c>
      <c r="B35" s="39">
        <f t="shared" si="0"/>
        <v>31</v>
      </c>
      <c r="C35" s="40" t="s">
        <v>946</v>
      </c>
      <c r="D35" s="39" t="s">
        <v>9</v>
      </c>
      <c r="E35" s="40">
        <v>1300</v>
      </c>
      <c r="F35" s="39" t="s">
        <v>928</v>
      </c>
    </row>
    <row r="36" spans="1:6" ht="11.25" x14ac:dyDescent="0.15">
      <c r="A36" s="39">
        <f t="shared" si="0"/>
        <v>31</v>
      </c>
      <c r="B36" s="39">
        <f t="shared" si="0"/>
        <v>32</v>
      </c>
      <c r="C36" s="40" t="s">
        <v>947</v>
      </c>
      <c r="D36" s="39" t="s">
        <v>9</v>
      </c>
      <c r="E36" s="40">
        <v>1500</v>
      </c>
      <c r="F36" s="39" t="s">
        <v>928</v>
      </c>
    </row>
    <row r="37" spans="1:6" ht="11.25" x14ac:dyDescent="0.15">
      <c r="A37" s="39">
        <f t="shared" si="0"/>
        <v>32</v>
      </c>
      <c r="B37" s="39">
        <f t="shared" si="0"/>
        <v>33</v>
      </c>
      <c r="C37" s="40" t="s">
        <v>948</v>
      </c>
      <c r="D37" s="39" t="s">
        <v>9</v>
      </c>
      <c r="E37" s="40">
        <v>1600</v>
      </c>
      <c r="F37" s="39" t="s">
        <v>928</v>
      </c>
    </row>
    <row r="38" spans="1:6" ht="11.25" x14ac:dyDescent="0.15">
      <c r="A38" s="39">
        <f t="shared" si="0"/>
        <v>33</v>
      </c>
      <c r="B38" s="39">
        <f t="shared" si="0"/>
        <v>34</v>
      </c>
      <c r="C38" s="40" t="s">
        <v>943</v>
      </c>
      <c r="D38" s="39" t="s">
        <v>9</v>
      </c>
      <c r="E38" s="40">
        <v>3700</v>
      </c>
      <c r="F38" s="39" t="s">
        <v>928</v>
      </c>
    </row>
    <row r="39" spans="1:6" ht="11.25" x14ac:dyDescent="0.15">
      <c r="A39" s="39">
        <f t="shared" si="0"/>
        <v>34</v>
      </c>
      <c r="B39" s="39">
        <f t="shared" si="0"/>
        <v>35</v>
      </c>
      <c r="C39" s="40" t="s">
        <v>949</v>
      </c>
      <c r="D39" s="39" t="s">
        <v>9</v>
      </c>
      <c r="E39" s="40">
        <v>2400</v>
      </c>
      <c r="F39" s="39" t="s">
        <v>928</v>
      </c>
    </row>
    <row r="40" spans="1:6" ht="11.25" x14ac:dyDescent="0.15">
      <c r="A40" s="39">
        <f t="shared" si="0"/>
        <v>35</v>
      </c>
      <c r="B40" s="39">
        <f t="shared" si="0"/>
        <v>36</v>
      </c>
      <c r="C40" s="40" t="s">
        <v>950</v>
      </c>
      <c r="D40" s="39" t="s">
        <v>9</v>
      </c>
      <c r="E40" s="40">
        <v>2900</v>
      </c>
      <c r="F40" s="39" t="s">
        <v>928</v>
      </c>
    </row>
    <row r="41" spans="1:6" ht="11.25" x14ac:dyDescent="0.15">
      <c r="A41" s="39">
        <f t="shared" si="0"/>
        <v>36</v>
      </c>
      <c r="B41" s="39">
        <f t="shared" si="0"/>
        <v>37</v>
      </c>
      <c r="C41" s="40" t="s">
        <v>944</v>
      </c>
      <c r="D41" s="39" t="s">
        <v>9</v>
      </c>
      <c r="E41" s="40">
        <v>5900</v>
      </c>
      <c r="F41" s="39" t="s">
        <v>928</v>
      </c>
    </row>
    <row r="42" spans="1:6" ht="11.25" x14ac:dyDescent="0.15">
      <c r="A42" s="39">
        <f t="shared" si="0"/>
        <v>37</v>
      </c>
      <c r="B42" s="39">
        <f t="shared" si="0"/>
        <v>38</v>
      </c>
      <c r="C42" s="40" t="s">
        <v>951</v>
      </c>
      <c r="D42" s="39" t="s">
        <v>9</v>
      </c>
      <c r="E42" s="40">
        <v>3500</v>
      </c>
      <c r="F42" s="39" t="s">
        <v>928</v>
      </c>
    </row>
    <row r="43" spans="1:6" ht="11.25" x14ac:dyDescent="0.15">
      <c r="A43" s="39">
        <f t="shared" si="0"/>
        <v>38</v>
      </c>
      <c r="B43" s="39">
        <f t="shared" si="0"/>
        <v>39</v>
      </c>
      <c r="C43" s="40" t="s">
        <v>952</v>
      </c>
      <c r="D43" s="39" t="s">
        <v>9</v>
      </c>
      <c r="E43" s="40">
        <v>4000</v>
      </c>
      <c r="F43" s="39" t="s">
        <v>928</v>
      </c>
    </row>
    <row r="44" spans="1:6" ht="11.25" x14ac:dyDescent="0.15">
      <c r="A44" s="39">
        <f t="shared" si="0"/>
        <v>39</v>
      </c>
      <c r="B44" s="39">
        <f t="shared" si="0"/>
        <v>40</v>
      </c>
      <c r="C44" s="40" t="s">
        <v>953</v>
      </c>
      <c r="D44" s="39" t="s">
        <v>9</v>
      </c>
      <c r="E44" s="40">
        <v>4300</v>
      </c>
      <c r="F44" s="39" t="s">
        <v>928</v>
      </c>
    </row>
    <row r="45" spans="1:6" ht="11.25" x14ac:dyDescent="0.15">
      <c r="A45" s="39">
        <f t="shared" si="0"/>
        <v>40</v>
      </c>
      <c r="B45" s="39">
        <f t="shared" si="0"/>
        <v>41</v>
      </c>
      <c r="C45" s="40" t="s">
        <v>945</v>
      </c>
      <c r="D45" s="39" t="s">
        <v>9</v>
      </c>
      <c r="E45" s="40">
        <v>8600</v>
      </c>
      <c r="F45" s="39" t="s">
        <v>928</v>
      </c>
    </row>
    <row r="46" spans="1:6" ht="11.25" x14ac:dyDescent="0.15">
      <c r="A46" s="39">
        <f t="shared" si="0"/>
        <v>41</v>
      </c>
      <c r="B46" s="39">
        <f t="shared" si="0"/>
        <v>42</v>
      </c>
      <c r="C46" s="40" t="s">
        <v>762</v>
      </c>
      <c r="D46" s="39" t="s">
        <v>9</v>
      </c>
      <c r="E46" s="40">
        <v>17200</v>
      </c>
      <c r="F46" s="39" t="s">
        <v>928</v>
      </c>
    </row>
    <row r="47" spans="1:6" ht="11.25" x14ac:dyDescent="0.15">
      <c r="A47" s="39">
        <f t="shared" si="0"/>
        <v>42</v>
      </c>
      <c r="B47" s="39">
        <f t="shared" si="0"/>
        <v>43</v>
      </c>
      <c r="C47" s="40" t="s">
        <v>763</v>
      </c>
      <c r="D47" s="39" t="s">
        <v>9</v>
      </c>
      <c r="E47" s="40">
        <v>81100</v>
      </c>
      <c r="F47" s="39" t="s">
        <v>928</v>
      </c>
    </row>
    <row r="48" spans="1:6" ht="11.25" x14ac:dyDescent="0.15">
      <c r="A48" s="39">
        <f t="shared" si="0"/>
        <v>43</v>
      </c>
      <c r="B48" s="39">
        <f t="shared" si="0"/>
        <v>44</v>
      </c>
      <c r="C48" s="40" t="s">
        <v>764</v>
      </c>
      <c r="D48" s="39" t="s">
        <v>9</v>
      </c>
      <c r="E48" s="40">
        <v>110200</v>
      </c>
      <c r="F48" s="39" t="s">
        <v>928</v>
      </c>
    </row>
    <row r="49" spans="1:6" ht="11.25" x14ac:dyDescent="0.15">
      <c r="A49" s="39">
        <f t="shared" si="0"/>
        <v>44</v>
      </c>
      <c r="B49" s="39">
        <f t="shared" si="0"/>
        <v>45</v>
      </c>
      <c r="C49" s="40" t="s">
        <v>765</v>
      </c>
      <c r="D49" s="39" t="s">
        <v>9</v>
      </c>
      <c r="E49" s="40">
        <v>119700</v>
      </c>
      <c r="F49" s="39" t="s">
        <v>928</v>
      </c>
    </row>
    <row r="50" spans="1:6" ht="11.25" x14ac:dyDescent="0.15">
      <c r="A50" s="39">
        <f t="shared" si="0"/>
        <v>45</v>
      </c>
      <c r="B50" s="39">
        <f t="shared" si="0"/>
        <v>46</v>
      </c>
      <c r="C50" s="40" t="s">
        <v>766</v>
      </c>
      <c r="D50" s="39" t="s">
        <v>9</v>
      </c>
      <c r="E50" s="40">
        <v>162900</v>
      </c>
      <c r="F50" s="39" t="s">
        <v>928</v>
      </c>
    </row>
    <row r="51" spans="1:6" ht="11.25" x14ac:dyDescent="0.15">
      <c r="A51" s="39">
        <f t="shared" si="0"/>
        <v>46</v>
      </c>
      <c r="B51" s="39">
        <f t="shared" si="0"/>
        <v>47</v>
      </c>
      <c r="C51" s="40" t="s">
        <v>49</v>
      </c>
      <c r="D51" s="39" t="s">
        <v>50</v>
      </c>
      <c r="E51" s="13" t="s">
        <v>957</v>
      </c>
      <c r="F51" s="39" t="s">
        <v>15</v>
      </c>
    </row>
    <row r="52" spans="1:6" ht="11.25" x14ac:dyDescent="0.15">
      <c r="A52" s="39">
        <f t="shared" si="0"/>
        <v>47</v>
      </c>
      <c r="B52" s="39">
        <f t="shared" si="0"/>
        <v>48</v>
      </c>
      <c r="C52" s="40" t="s">
        <v>51</v>
      </c>
      <c r="D52" s="39" t="s">
        <v>52</v>
      </c>
      <c r="E52" s="40" t="s">
        <v>940</v>
      </c>
      <c r="F52" s="39" t="s">
        <v>26</v>
      </c>
    </row>
    <row r="53" spans="1:6" ht="11.25" x14ac:dyDescent="0.15">
      <c r="A53" s="39">
        <f t="shared" si="0"/>
        <v>48</v>
      </c>
      <c r="B53" s="39">
        <f t="shared" si="0"/>
        <v>49</v>
      </c>
      <c r="C53" s="40" t="s">
        <v>826</v>
      </c>
      <c r="D53" s="39" t="s">
        <v>12</v>
      </c>
      <c r="E53" s="40">
        <v>15200</v>
      </c>
      <c r="F53" s="39" t="s">
        <v>24</v>
      </c>
    </row>
    <row r="54" spans="1:6" ht="11.25" x14ac:dyDescent="0.15">
      <c r="A54" s="39">
        <f t="shared" si="0"/>
        <v>49</v>
      </c>
      <c r="B54" s="39">
        <f t="shared" si="0"/>
        <v>50</v>
      </c>
      <c r="C54" s="40" t="s">
        <v>797</v>
      </c>
      <c r="D54" s="39" t="s">
        <v>9</v>
      </c>
      <c r="E54" s="40" t="s">
        <v>827</v>
      </c>
      <c r="F54" s="39" t="s">
        <v>24</v>
      </c>
    </row>
    <row r="55" spans="1:6" ht="11.25" x14ac:dyDescent="0.15">
      <c r="A55" s="39">
        <f t="shared" si="0"/>
        <v>50</v>
      </c>
      <c r="B55" s="39">
        <f t="shared" si="0"/>
        <v>51</v>
      </c>
      <c r="C55" s="40" t="s">
        <v>56</v>
      </c>
      <c r="D55" s="39" t="s">
        <v>9</v>
      </c>
      <c r="E55" s="40" t="s">
        <v>828</v>
      </c>
      <c r="F55" s="39" t="s">
        <v>57</v>
      </c>
    </row>
    <row r="56" spans="1:6" ht="11.25" x14ac:dyDescent="0.15">
      <c r="A56" s="39">
        <f t="shared" si="0"/>
        <v>51</v>
      </c>
      <c r="B56" s="39">
        <f t="shared" si="0"/>
        <v>52</v>
      </c>
      <c r="C56" s="40" t="s">
        <v>787</v>
      </c>
      <c r="D56" s="39" t="s">
        <v>9</v>
      </c>
      <c r="E56" s="40" t="s">
        <v>829</v>
      </c>
      <c r="F56" s="39" t="s">
        <v>102</v>
      </c>
    </row>
    <row r="57" spans="1:6" ht="11.25" x14ac:dyDescent="0.15">
      <c r="A57" s="39">
        <f t="shared" si="0"/>
        <v>52</v>
      </c>
      <c r="B57" s="39">
        <f t="shared" si="0"/>
        <v>53</v>
      </c>
      <c r="C57" s="40" t="s">
        <v>58</v>
      </c>
      <c r="D57" s="39" t="s">
        <v>9</v>
      </c>
      <c r="E57" s="40" t="s">
        <v>830</v>
      </c>
      <c r="F57" s="39" t="s">
        <v>57</v>
      </c>
    </row>
    <row r="58" spans="1:6" ht="11.25" x14ac:dyDescent="0.15">
      <c r="A58" s="39">
        <f t="shared" si="0"/>
        <v>53</v>
      </c>
      <c r="B58" s="39">
        <f t="shared" si="0"/>
        <v>54</v>
      </c>
      <c r="C58" s="40" t="s">
        <v>59</v>
      </c>
      <c r="D58" s="39" t="s">
        <v>9</v>
      </c>
      <c r="E58" s="40" t="s">
        <v>831</v>
      </c>
      <c r="F58" s="39" t="s">
        <v>26</v>
      </c>
    </row>
    <row r="59" spans="1:6" ht="11.25" x14ac:dyDescent="0.15">
      <c r="A59" s="39">
        <f t="shared" si="0"/>
        <v>54</v>
      </c>
      <c r="B59" s="39">
        <f t="shared" si="0"/>
        <v>55</v>
      </c>
      <c r="C59" s="40" t="s">
        <v>788</v>
      </c>
      <c r="D59" s="39" t="s">
        <v>9</v>
      </c>
      <c r="E59" s="40">
        <v>21000</v>
      </c>
      <c r="F59" s="39" t="s">
        <v>26</v>
      </c>
    </row>
    <row r="60" spans="1:6" ht="11.25" x14ac:dyDescent="0.15">
      <c r="A60" s="39">
        <f t="shared" si="0"/>
        <v>55</v>
      </c>
      <c r="B60" s="39">
        <f t="shared" si="0"/>
        <v>56</v>
      </c>
      <c r="C60" s="40" t="s">
        <v>789</v>
      </c>
      <c r="D60" s="39" t="s">
        <v>9</v>
      </c>
      <c r="E60" s="40" t="s">
        <v>832</v>
      </c>
      <c r="F60" s="39" t="s">
        <v>26</v>
      </c>
    </row>
    <row r="61" spans="1:6" ht="22.5" x14ac:dyDescent="0.15">
      <c r="A61" s="39">
        <f t="shared" si="0"/>
        <v>56</v>
      </c>
      <c r="B61" s="39">
        <f t="shared" si="0"/>
        <v>57</v>
      </c>
      <c r="C61" s="40" t="s">
        <v>343</v>
      </c>
      <c r="D61" s="39" t="s">
        <v>9</v>
      </c>
      <c r="E61" s="40" t="s">
        <v>833</v>
      </c>
      <c r="F61" s="39" t="s">
        <v>834</v>
      </c>
    </row>
    <row r="62" spans="1:6" ht="11.25" x14ac:dyDescent="0.15">
      <c r="A62" s="39">
        <f t="shared" si="0"/>
        <v>57</v>
      </c>
      <c r="B62" s="39">
        <f t="shared" si="0"/>
        <v>58</v>
      </c>
      <c r="C62" s="6" t="s">
        <v>62</v>
      </c>
      <c r="D62" s="39" t="s">
        <v>6</v>
      </c>
      <c r="E62" s="41">
        <v>370000</v>
      </c>
      <c r="F62" s="39" t="s">
        <v>63</v>
      </c>
    </row>
    <row r="63" spans="1:6" ht="11.25" x14ac:dyDescent="0.15">
      <c r="A63" s="39">
        <f t="shared" si="0"/>
        <v>58</v>
      </c>
      <c r="B63" s="39">
        <f t="shared" si="0"/>
        <v>59</v>
      </c>
      <c r="C63" s="40" t="s">
        <v>64</v>
      </c>
      <c r="D63" s="39" t="s">
        <v>9</v>
      </c>
      <c r="E63" s="40" t="s">
        <v>835</v>
      </c>
      <c r="F63" s="39" t="s">
        <v>102</v>
      </c>
    </row>
    <row r="64" spans="1:6" ht="11.25" x14ac:dyDescent="0.15">
      <c r="A64" s="39">
        <f t="shared" si="0"/>
        <v>59</v>
      </c>
      <c r="B64" s="39">
        <f t="shared" si="0"/>
        <v>60</v>
      </c>
      <c r="C64" s="40" t="s">
        <v>337</v>
      </c>
      <c r="D64" s="39" t="s">
        <v>9</v>
      </c>
      <c r="E64" s="40">
        <v>1800</v>
      </c>
      <c r="F64" s="39" t="s">
        <v>24</v>
      </c>
    </row>
    <row r="65" spans="1:6" ht="22.5" x14ac:dyDescent="0.15">
      <c r="A65" s="39">
        <f t="shared" si="0"/>
        <v>60</v>
      </c>
      <c r="B65" s="39">
        <f t="shared" si="0"/>
        <v>61</v>
      </c>
      <c r="C65" s="6" t="s">
        <v>736</v>
      </c>
      <c r="D65" s="39" t="s">
        <v>674</v>
      </c>
      <c r="E65" s="40" t="s">
        <v>737</v>
      </c>
      <c r="F65" s="39" t="s">
        <v>15</v>
      </c>
    </row>
    <row r="66" spans="1:6" ht="22.5" x14ac:dyDescent="0.15">
      <c r="A66" s="39">
        <f t="shared" si="0"/>
        <v>61</v>
      </c>
      <c r="B66" s="39">
        <f t="shared" si="0"/>
        <v>62</v>
      </c>
      <c r="C66" s="6" t="s">
        <v>738</v>
      </c>
      <c r="D66" s="39" t="s">
        <v>674</v>
      </c>
      <c r="E66" s="40" t="s">
        <v>739</v>
      </c>
      <c r="F66" s="39" t="s">
        <v>15</v>
      </c>
    </row>
    <row r="67" spans="1:6" ht="11.25" x14ac:dyDescent="0.15">
      <c r="A67" s="39">
        <f t="shared" si="0"/>
        <v>62</v>
      </c>
      <c r="B67" s="39">
        <f t="shared" si="0"/>
        <v>63</v>
      </c>
      <c r="C67" s="6" t="s">
        <v>67</v>
      </c>
      <c r="D67" s="39" t="s">
        <v>12</v>
      </c>
      <c r="E67" s="6">
        <v>5600</v>
      </c>
      <c r="F67" s="39" t="s">
        <v>68</v>
      </c>
    </row>
    <row r="68" spans="1:6" ht="11.25" x14ac:dyDescent="0.15">
      <c r="A68" s="39">
        <f t="shared" si="0"/>
        <v>63</v>
      </c>
      <c r="B68" s="39">
        <f t="shared" si="0"/>
        <v>64</v>
      </c>
      <c r="C68" s="40" t="s">
        <v>69</v>
      </c>
      <c r="D68" s="39" t="s">
        <v>9</v>
      </c>
      <c r="E68" s="40" t="s">
        <v>740</v>
      </c>
      <c r="F68" s="39" t="s">
        <v>15</v>
      </c>
    </row>
    <row r="69" spans="1:6" ht="11.25" x14ac:dyDescent="0.15">
      <c r="A69" s="39"/>
      <c r="B69" s="39">
        <f>B68+1</f>
        <v>65</v>
      </c>
      <c r="C69" s="6" t="s">
        <v>748</v>
      </c>
      <c r="D69" s="39" t="s">
        <v>9</v>
      </c>
      <c r="E69" s="40" t="s">
        <v>744</v>
      </c>
      <c r="F69" s="39" t="s">
        <v>102</v>
      </c>
    </row>
    <row r="70" spans="1:6" ht="11.25" x14ac:dyDescent="0.15">
      <c r="A70" s="39"/>
      <c r="B70" s="39">
        <f t="shared" ref="B70:B131" si="1">B69+1</f>
        <v>66</v>
      </c>
      <c r="C70" s="40" t="s">
        <v>749</v>
      </c>
      <c r="D70" s="39" t="s">
        <v>9</v>
      </c>
      <c r="E70" s="13" t="s">
        <v>746</v>
      </c>
      <c r="F70" s="39" t="s">
        <v>26</v>
      </c>
    </row>
    <row r="71" spans="1:6" ht="11.25" x14ac:dyDescent="0.15">
      <c r="A71" s="39"/>
      <c r="B71" s="39">
        <f t="shared" si="1"/>
        <v>67</v>
      </c>
      <c r="C71" s="6" t="s">
        <v>750</v>
      </c>
      <c r="D71" s="39" t="s">
        <v>9</v>
      </c>
      <c r="E71" s="40" t="s">
        <v>745</v>
      </c>
      <c r="F71" s="39" t="s">
        <v>102</v>
      </c>
    </row>
    <row r="72" spans="1:6" ht="11.25" x14ac:dyDescent="0.15">
      <c r="A72" s="39"/>
      <c r="B72" s="39">
        <f t="shared" si="1"/>
        <v>68</v>
      </c>
      <c r="C72" s="40" t="s">
        <v>751</v>
      </c>
      <c r="D72" s="39" t="s">
        <v>9</v>
      </c>
      <c r="E72" s="40" t="s">
        <v>747</v>
      </c>
      <c r="F72" s="39" t="s">
        <v>102</v>
      </c>
    </row>
    <row r="73" spans="1:6" ht="11.25" x14ac:dyDescent="0.15">
      <c r="A73" s="39"/>
      <c r="B73" s="39">
        <f t="shared" si="1"/>
        <v>69</v>
      </c>
      <c r="C73" s="40" t="s">
        <v>72</v>
      </c>
      <c r="D73" s="39" t="s">
        <v>9</v>
      </c>
      <c r="E73" s="40" t="s">
        <v>422</v>
      </c>
      <c r="F73" s="39" t="s">
        <v>15</v>
      </c>
    </row>
    <row r="74" spans="1:6" ht="11.25" x14ac:dyDescent="0.15">
      <c r="A74" s="39"/>
      <c r="B74" s="39">
        <f t="shared" si="1"/>
        <v>70</v>
      </c>
      <c r="C74" s="40" t="s">
        <v>836</v>
      </c>
      <c r="D74" s="39" t="s">
        <v>9</v>
      </c>
      <c r="E74" s="40">
        <v>5600</v>
      </c>
      <c r="F74" s="39" t="s">
        <v>24</v>
      </c>
    </row>
    <row r="75" spans="1:6" ht="11.25" x14ac:dyDescent="0.15">
      <c r="A75" s="39"/>
      <c r="B75" s="39">
        <f t="shared" si="1"/>
        <v>71</v>
      </c>
      <c r="C75" s="40" t="s">
        <v>600</v>
      </c>
      <c r="D75" s="39" t="s">
        <v>9</v>
      </c>
      <c r="E75" s="40">
        <v>2000</v>
      </c>
      <c r="F75" s="39" t="s">
        <v>24</v>
      </c>
    </row>
    <row r="76" spans="1:6" ht="11.25" x14ac:dyDescent="0.15">
      <c r="A76" s="39"/>
      <c r="B76" s="39">
        <f t="shared" si="1"/>
        <v>72</v>
      </c>
      <c r="C76" s="40" t="s">
        <v>837</v>
      </c>
      <c r="D76" s="39" t="s">
        <v>9</v>
      </c>
      <c r="E76" s="40" t="s">
        <v>838</v>
      </c>
      <c r="F76" s="39" t="s">
        <v>24</v>
      </c>
    </row>
    <row r="77" spans="1:6" ht="11.25" x14ac:dyDescent="0.15">
      <c r="A77" s="39"/>
      <c r="B77" s="39">
        <f t="shared" si="1"/>
        <v>73</v>
      </c>
      <c r="C77" s="40" t="s">
        <v>839</v>
      </c>
      <c r="D77" s="39" t="s">
        <v>9</v>
      </c>
      <c r="E77" s="40" t="s">
        <v>840</v>
      </c>
      <c r="F77" s="39" t="s">
        <v>76</v>
      </c>
    </row>
    <row r="78" spans="1:6" ht="11.25" x14ac:dyDescent="0.15">
      <c r="A78" s="39"/>
      <c r="B78" s="39">
        <f t="shared" si="1"/>
        <v>74</v>
      </c>
      <c r="C78" s="40" t="s">
        <v>77</v>
      </c>
      <c r="D78" s="39" t="s">
        <v>9</v>
      </c>
      <c r="E78" s="40">
        <v>24000</v>
      </c>
      <c r="F78" s="39" t="s">
        <v>15</v>
      </c>
    </row>
    <row r="79" spans="1:6" ht="11.25" x14ac:dyDescent="0.15">
      <c r="A79" s="39"/>
      <c r="B79" s="39">
        <f t="shared" si="1"/>
        <v>75</v>
      </c>
      <c r="C79" s="40" t="s">
        <v>662</v>
      </c>
      <c r="D79" s="39" t="s">
        <v>9</v>
      </c>
      <c r="E79" s="40">
        <v>450</v>
      </c>
      <c r="F79" s="39" t="s">
        <v>15</v>
      </c>
    </row>
    <row r="80" spans="1:6" ht="11.25" x14ac:dyDescent="0.15">
      <c r="A80" s="39"/>
      <c r="B80" s="39">
        <f t="shared" si="1"/>
        <v>76</v>
      </c>
      <c r="C80" s="40" t="s">
        <v>78</v>
      </c>
      <c r="D80" s="39" t="s">
        <v>12</v>
      </c>
      <c r="E80" s="40">
        <v>9000</v>
      </c>
      <c r="F80" s="39" t="s">
        <v>15</v>
      </c>
    </row>
    <row r="81" spans="1:6" ht="11.25" x14ac:dyDescent="0.15">
      <c r="A81" s="39"/>
      <c r="B81" s="39">
        <f t="shared" si="1"/>
        <v>77</v>
      </c>
      <c r="C81" s="40" t="s">
        <v>841</v>
      </c>
      <c r="D81" s="39" t="s">
        <v>86</v>
      </c>
      <c r="E81" s="40">
        <v>16000</v>
      </c>
      <c r="F81" s="39" t="s">
        <v>88</v>
      </c>
    </row>
    <row r="82" spans="1:6" ht="11.25" x14ac:dyDescent="0.15">
      <c r="A82" s="39"/>
      <c r="B82" s="39">
        <f t="shared" si="1"/>
        <v>78</v>
      </c>
      <c r="C82" s="40" t="s">
        <v>681</v>
      </c>
      <c r="D82" s="39" t="s">
        <v>12</v>
      </c>
      <c r="E82" s="40">
        <v>605</v>
      </c>
      <c r="F82" s="39" t="s">
        <v>15</v>
      </c>
    </row>
    <row r="83" spans="1:6" ht="11.25" x14ac:dyDescent="0.15">
      <c r="A83" s="39"/>
      <c r="B83" s="39">
        <f t="shared" si="1"/>
        <v>79</v>
      </c>
      <c r="C83" s="6" t="s">
        <v>90</v>
      </c>
      <c r="D83" s="39" t="s">
        <v>91</v>
      </c>
      <c r="E83" s="40" t="s">
        <v>955</v>
      </c>
      <c r="F83" s="39" t="s">
        <v>15</v>
      </c>
    </row>
    <row r="84" spans="1:6" ht="11.25" x14ac:dyDescent="0.15">
      <c r="A84" s="39"/>
      <c r="B84" s="39">
        <f>B83+1</f>
        <v>80</v>
      </c>
      <c r="C84" s="6" t="s">
        <v>434</v>
      </c>
      <c r="D84" s="39" t="s">
        <v>94</v>
      </c>
      <c r="E84" s="40">
        <v>10500</v>
      </c>
      <c r="F84" s="39" t="s">
        <v>95</v>
      </c>
    </row>
    <row r="85" spans="1:6" ht="11.25" x14ac:dyDescent="0.15">
      <c r="A85" s="39"/>
      <c r="B85" s="39">
        <f t="shared" si="1"/>
        <v>81</v>
      </c>
      <c r="C85" s="40" t="s">
        <v>601</v>
      </c>
      <c r="D85" s="39" t="s">
        <v>94</v>
      </c>
      <c r="E85" s="40">
        <v>21600</v>
      </c>
      <c r="F85" s="39" t="s">
        <v>95</v>
      </c>
    </row>
    <row r="86" spans="1:6" ht="11.25" x14ac:dyDescent="0.15">
      <c r="A86" s="39"/>
      <c r="B86" s="39">
        <f t="shared" si="1"/>
        <v>82</v>
      </c>
      <c r="C86" s="40" t="s">
        <v>98</v>
      </c>
      <c r="D86" s="39" t="s">
        <v>12</v>
      </c>
      <c r="E86" s="40">
        <v>6500</v>
      </c>
      <c r="F86" s="39" t="s">
        <v>15</v>
      </c>
    </row>
    <row r="87" spans="1:6" ht="11.25" x14ac:dyDescent="0.15">
      <c r="A87" s="39"/>
      <c r="B87" s="39">
        <f t="shared" si="1"/>
        <v>83</v>
      </c>
      <c r="C87" s="40" t="s">
        <v>938</v>
      </c>
      <c r="D87" s="39" t="s">
        <v>804</v>
      </c>
      <c r="E87" s="40">
        <v>63000</v>
      </c>
      <c r="F87" s="39" t="s">
        <v>937</v>
      </c>
    </row>
    <row r="88" spans="1:6" ht="11.25" x14ac:dyDescent="0.15">
      <c r="A88" s="39"/>
      <c r="B88" s="39">
        <f t="shared" si="1"/>
        <v>84</v>
      </c>
      <c r="C88" s="40" t="s">
        <v>103</v>
      </c>
      <c r="D88" s="39" t="s">
        <v>9</v>
      </c>
      <c r="E88" s="40">
        <v>4600</v>
      </c>
      <c r="F88" s="39" t="s">
        <v>15</v>
      </c>
    </row>
    <row r="89" spans="1:6" ht="11.25" x14ac:dyDescent="0.15">
      <c r="A89" s="39"/>
      <c r="B89" s="39">
        <f t="shared" si="1"/>
        <v>85</v>
      </c>
      <c r="C89" s="40" t="s">
        <v>617</v>
      </c>
      <c r="D89" s="39" t="s">
        <v>9</v>
      </c>
      <c r="E89" s="40" t="s">
        <v>842</v>
      </c>
      <c r="F89" s="39" t="s">
        <v>618</v>
      </c>
    </row>
    <row r="90" spans="1:6" ht="11.25" x14ac:dyDescent="0.15">
      <c r="A90" s="39"/>
      <c r="B90" s="39">
        <f t="shared" si="1"/>
        <v>86</v>
      </c>
      <c r="C90" s="40" t="s">
        <v>104</v>
      </c>
      <c r="D90" s="39" t="s">
        <v>9</v>
      </c>
      <c r="E90" s="40">
        <v>45000</v>
      </c>
      <c r="F90" s="39" t="s">
        <v>15</v>
      </c>
    </row>
    <row r="91" spans="1:6" ht="11.25" x14ac:dyDescent="0.15">
      <c r="A91" s="39"/>
      <c r="B91" s="39">
        <f t="shared" si="1"/>
        <v>87</v>
      </c>
      <c r="C91" s="40" t="s">
        <v>105</v>
      </c>
      <c r="D91" s="39" t="s">
        <v>9</v>
      </c>
      <c r="E91" s="40">
        <v>26000</v>
      </c>
      <c r="F91" s="39" t="s">
        <v>15</v>
      </c>
    </row>
    <row r="92" spans="1:6" ht="11.25" x14ac:dyDescent="0.15">
      <c r="A92" s="39"/>
      <c r="B92" s="39">
        <f t="shared" si="1"/>
        <v>88</v>
      </c>
      <c r="C92" s="40" t="s">
        <v>808</v>
      </c>
      <c r="D92" s="39" t="s">
        <v>9</v>
      </c>
      <c r="E92" s="40" t="s">
        <v>843</v>
      </c>
      <c r="F92" s="39" t="s">
        <v>24</v>
      </c>
    </row>
    <row r="93" spans="1:6" ht="11.25" x14ac:dyDescent="0.15">
      <c r="A93" s="39"/>
      <c r="B93" s="39">
        <f t="shared" si="1"/>
        <v>89</v>
      </c>
      <c r="C93" s="40" t="s">
        <v>742</v>
      </c>
      <c r="D93" s="39" t="s">
        <v>9</v>
      </c>
      <c r="E93" s="40" t="s">
        <v>707</v>
      </c>
      <c r="F93" s="39" t="s">
        <v>106</v>
      </c>
    </row>
    <row r="94" spans="1:6" ht="11.25" x14ac:dyDescent="0.15">
      <c r="A94" s="39"/>
      <c r="B94" s="39">
        <f t="shared" si="1"/>
        <v>90</v>
      </c>
      <c r="C94" s="40" t="s">
        <v>688</v>
      </c>
      <c r="D94" s="39" t="s">
        <v>9</v>
      </c>
      <c r="E94" s="40" t="s">
        <v>741</v>
      </c>
      <c r="F94" s="39" t="s">
        <v>26</v>
      </c>
    </row>
    <row r="95" spans="1:6" ht="11.25" x14ac:dyDescent="0.15">
      <c r="A95" s="39"/>
      <c r="B95" s="39">
        <f t="shared" si="1"/>
        <v>91</v>
      </c>
      <c r="C95" s="40" t="s">
        <v>624</v>
      </c>
      <c r="D95" s="39" t="s">
        <v>9</v>
      </c>
      <c r="E95" s="40" t="s">
        <v>709</v>
      </c>
      <c r="F95" s="39" t="s">
        <v>15</v>
      </c>
    </row>
    <row r="96" spans="1:6" ht="11.25" x14ac:dyDescent="0.15">
      <c r="A96" s="39"/>
      <c r="B96" s="39">
        <f t="shared" si="1"/>
        <v>92</v>
      </c>
      <c r="C96" s="40" t="s">
        <v>752</v>
      </c>
      <c r="D96" s="39" t="s">
        <v>9</v>
      </c>
      <c r="E96" s="40" t="s">
        <v>743</v>
      </c>
      <c r="F96" s="39" t="s">
        <v>24</v>
      </c>
    </row>
    <row r="97" spans="1:6" ht="11.25" x14ac:dyDescent="0.15">
      <c r="A97" s="39"/>
      <c r="B97" s="39">
        <f t="shared" si="1"/>
        <v>93</v>
      </c>
      <c r="C97" s="40" t="s">
        <v>107</v>
      </c>
      <c r="D97" s="39" t="s">
        <v>9</v>
      </c>
      <c r="E97" s="40" t="s">
        <v>844</v>
      </c>
      <c r="F97" s="39" t="s">
        <v>24</v>
      </c>
    </row>
    <row r="98" spans="1:6" ht="11.25" x14ac:dyDescent="0.15">
      <c r="A98" s="39"/>
      <c r="B98" s="39">
        <f>B97+1</f>
        <v>94</v>
      </c>
      <c r="C98" s="40" t="s">
        <v>973</v>
      </c>
      <c r="D98" s="39" t="s">
        <v>674</v>
      </c>
      <c r="E98" s="40" t="s">
        <v>972</v>
      </c>
      <c r="F98" s="39" t="s">
        <v>518</v>
      </c>
    </row>
    <row r="99" spans="1:6" ht="11.25" x14ac:dyDescent="0.15">
      <c r="A99" s="39"/>
      <c r="B99" s="39">
        <f t="shared" si="1"/>
        <v>95</v>
      </c>
      <c r="C99" s="40" t="s">
        <v>845</v>
      </c>
      <c r="D99" s="39" t="s">
        <v>52</v>
      </c>
      <c r="E99" s="40" t="s">
        <v>846</v>
      </c>
      <c r="F99" s="39" t="s">
        <v>26</v>
      </c>
    </row>
    <row r="100" spans="1:6" ht="11.25" x14ac:dyDescent="0.15">
      <c r="A100" s="39"/>
      <c r="B100" s="39">
        <f t="shared" si="1"/>
        <v>96</v>
      </c>
      <c r="C100" s="6" t="s">
        <v>114</v>
      </c>
      <c r="D100" s="39" t="s">
        <v>9</v>
      </c>
      <c r="E100" s="6" t="s">
        <v>975</v>
      </c>
      <c r="F100" s="39" t="s">
        <v>115</v>
      </c>
    </row>
    <row r="101" spans="1:6" ht="11.25" x14ac:dyDescent="0.15">
      <c r="A101" s="39"/>
      <c r="B101" s="39">
        <f t="shared" si="1"/>
        <v>97</v>
      </c>
      <c r="C101" s="40" t="s">
        <v>116</v>
      </c>
      <c r="D101" s="39" t="s">
        <v>9</v>
      </c>
      <c r="E101" s="40">
        <v>19000</v>
      </c>
      <c r="F101" s="39" t="s">
        <v>15</v>
      </c>
    </row>
    <row r="102" spans="1:6" ht="11.25" x14ac:dyDescent="0.15">
      <c r="A102" s="39"/>
      <c r="B102" s="39">
        <f t="shared" si="1"/>
        <v>98</v>
      </c>
      <c r="C102" s="40" t="s">
        <v>790</v>
      </c>
      <c r="D102" s="39" t="s">
        <v>9</v>
      </c>
      <c r="E102" s="40" t="s">
        <v>847</v>
      </c>
      <c r="F102" s="39" t="s">
        <v>15</v>
      </c>
    </row>
    <row r="103" spans="1:6" ht="11.25" x14ac:dyDescent="0.15">
      <c r="A103" s="39"/>
      <c r="B103" s="39">
        <f t="shared" si="1"/>
        <v>99</v>
      </c>
      <c r="C103" s="40" t="s">
        <v>848</v>
      </c>
      <c r="D103" s="39" t="s">
        <v>14</v>
      </c>
      <c r="E103" s="40">
        <v>750</v>
      </c>
      <c r="F103" s="39" t="s">
        <v>15</v>
      </c>
    </row>
    <row r="104" spans="1:6" ht="11.25" x14ac:dyDescent="0.15">
      <c r="A104" s="39"/>
      <c r="B104" s="39">
        <f t="shared" si="1"/>
        <v>100</v>
      </c>
      <c r="C104" s="40" t="s">
        <v>123</v>
      </c>
      <c r="D104" s="39" t="s">
        <v>9</v>
      </c>
      <c r="E104" s="40" t="s">
        <v>124</v>
      </c>
      <c r="F104" s="39" t="s">
        <v>15</v>
      </c>
    </row>
    <row r="105" spans="1:6" ht="11.25" x14ac:dyDescent="0.15">
      <c r="A105" s="39"/>
      <c r="B105" s="39">
        <f t="shared" si="1"/>
        <v>101</v>
      </c>
      <c r="C105" s="40" t="s">
        <v>125</v>
      </c>
      <c r="D105" s="39" t="s">
        <v>9</v>
      </c>
      <c r="E105" s="40">
        <v>10500</v>
      </c>
      <c r="F105" s="39" t="s">
        <v>24</v>
      </c>
    </row>
    <row r="106" spans="1:6" ht="11.25" x14ac:dyDescent="0.15">
      <c r="A106" s="39"/>
      <c r="B106" s="39">
        <f t="shared" si="1"/>
        <v>102</v>
      </c>
      <c r="C106" s="6" t="s">
        <v>128</v>
      </c>
      <c r="D106" s="39" t="s">
        <v>6</v>
      </c>
      <c r="E106" s="6">
        <v>2500000</v>
      </c>
      <c r="F106" s="39" t="s">
        <v>15</v>
      </c>
    </row>
    <row r="107" spans="1:6" ht="11.25" x14ac:dyDescent="0.15">
      <c r="A107" s="39"/>
      <c r="B107" s="39">
        <f t="shared" si="1"/>
        <v>103</v>
      </c>
      <c r="C107" s="40" t="s">
        <v>338</v>
      </c>
      <c r="D107" s="39" t="s">
        <v>9</v>
      </c>
      <c r="E107" s="40" t="s">
        <v>66</v>
      </c>
      <c r="F107" s="39" t="s">
        <v>15</v>
      </c>
    </row>
    <row r="108" spans="1:6" ht="11.25" x14ac:dyDescent="0.15">
      <c r="A108" s="39"/>
      <c r="B108" s="39">
        <f t="shared" si="1"/>
        <v>104</v>
      </c>
      <c r="C108" s="40" t="s">
        <v>130</v>
      </c>
      <c r="D108" s="39" t="s">
        <v>9</v>
      </c>
      <c r="E108" s="40">
        <v>5000</v>
      </c>
      <c r="F108" s="39" t="s">
        <v>15</v>
      </c>
    </row>
    <row r="109" spans="1:6" ht="11.25" x14ac:dyDescent="0.15">
      <c r="A109" s="39"/>
      <c r="B109" s="39">
        <f t="shared" si="1"/>
        <v>105</v>
      </c>
      <c r="C109" s="40" t="s">
        <v>131</v>
      </c>
      <c r="D109" s="39" t="s">
        <v>12</v>
      </c>
      <c r="E109" s="40" t="s">
        <v>132</v>
      </c>
      <c r="F109" s="39" t="s">
        <v>57</v>
      </c>
    </row>
    <row r="110" spans="1:6" ht="11.25" x14ac:dyDescent="0.15">
      <c r="A110" s="39"/>
      <c r="B110" s="39">
        <f t="shared" si="1"/>
        <v>106</v>
      </c>
      <c r="C110" s="40" t="s">
        <v>980</v>
      </c>
      <c r="D110" s="39" t="s">
        <v>9</v>
      </c>
      <c r="E110" s="40" t="s">
        <v>981</v>
      </c>
      <c r="F110" s="39" t="s">
        <v>24</v>
      </c>
    </row>
    <row r="111" spans="1:6" ht="11.25" x14ac:dyDescent="0.15">
      <c r="A111" s="39"/>
      <c r="B111" s="39">
        <f t="shared" si="1"/>
        <v>107</v>
      </c>
      <c r="C111" s="40" t="s">
        <v>635</v>
      </c>
      <c r="D111" s="39" t="s">
        <v>9</v>
      </c>
      <c r="E111" s="40" t="s">
        <v>849</v>
      </c>
      <c r="F111" s="39" t="s">
        <v>24</v>
      </c>
    </row>
    <row r="112" spans="1:6" ht="11.25" x14ac:dyDescent="0.15">
      <c r="A112" s="39"/>
      <c r="B112" s="39">
        <f t="shared" si="1"/>
        <v>108</v>
      </c>
      <c r="C112" s="40" t="s">
        <v>137</v>
      </c>
      <c r="D112" s="39" t="s">
        <v>12</v>
      </c>
      <c r="E112" s="40">
        <v>36000</v>
      </c>
      <c r="F112" s="39" t="s">
        <v>26</v>
      </c>
    </row>
    <row r="113" spans="1:6" ht="11.25" x14ac:dyDescent="0.15">
      <c r="A113" s="39"/>
      <c r="B113" s="39">
        <f t="shared" si="1"/>
        <v>109</v>
      </c>
      <c r="C113" s="40" t="s">
        <v>850</v>
      </c>
      <c r="D113" s="39" t="s">
        <v>14</v>
      </c>
      <c r="E113" s="40" t="s">
        <v>851</v>
      </c>
      <c r="F113" s="39" t="s">
        <v>24</v>
      </c>
    </row>
    <row r="114" spans="1:6" ht="11.25" x14ac:dyDescent="0.15">
      <c r="A114" s="39"/>
      <c r="B114" s="39">
        <f t="shared" si="1"/>
        <v>110</v>
      </c>
      <c r="C114" s="40" t="s">
        <v>140</v>
      </c>
      <c r="D114" s="39" t="s">
        <v>9</v>
      </c>
      <c r="E114" s="40" t="s">
        <v>852</v>
      </c>
      <c r="F114" s="39" t="s">
        <v>57</v>
      </c>
    </row>
    <row r="115" spans="1:6" ht="11.25" x14ac:dyDescent="0.15">
      <c r="A115" s="39"/>
      <c r="B115" s="39">
        <f t="shared" si="1"/>
        <v>111</v>
      </c>
      <c r="C115" s="40" t="s">
        <v>142</v>
      </c>
      <c r="D115" s="39" t="s">
        <v>9</v>
      </c>
      <c r="E115" s="40">
        <v>3500</v>
      </c>
      <c r="F115" s="39" t="s">
        <v>24</v>
      </c>
    </row>
    <row r="116" spans="1:6" ht="11.25" x14ac:dyDescent="0.15">
      <c r="A116" s="39"/>
      <c r="B116" s="39">
        <f t="shared" si="1"/>
        <v>112</v>
      </c>
      <c r="C116" s="40" t="s">
        <v>408</v>
      </c>
      <c r="D116" s="39" t="s">
        <v>9</v>
      </c>
      <c r="E116" s="40" t="s">
        <v>853</v>
      </c>
      <c r="F116" s="39" t="s">
        <v>24</v>
      </c>
    </row>
    <row r="117" spans="1:6" ht="11.25" x14ac:dyDescent="0.15">
      <c r="A117" s="39"/>
      <c r="B117" s="39">
        <f t="shared" si="1"/>
        <v>113</v>
      </c>
      <c r="C117" s="40" t="s">
        <v>143</v>
      </c>
      <c r="D117" s="39" t="s">
        <v>9</v>
      </c>
      <c r="E117" s="40">
        <v>3300</v>
      </c>
      <c r="F117" s="39" t="s">
        <v>24</v>
      </c>
    </row>
    <row r="118" spans="1:6" ht="11.25" x14ac:dyDescent="0.15">
      <c r="A118" s="39"/>
      <c r="B118" s="39">
        <f t="shared" si="1"/>
        <v>114</v>
      </c>
      <c r="C118" s="40" t="s">
        <v>145</v>
      </c>
      <c r="D118" s="39" t="s">
        <v>9</v>
      </c>
      <c r="E118" s="40" t="s">
        <v>854</v>
      </c>
      <c r="F118" s="39" t="s">
        <v>26</v>
      </c>
    </row>
    <row r="119" spans="1:6" ht="11.25" x14ac:dyDescent="0.15">
      <c r="A119" s="39"/>
      <c r="B119" s="39">
        <f t="shared" si="1"/>
        <v>115</v>
      </c>
      <c r="C119" s="40" t="s">
        <v>609</v>
      </c>
      <c r="D119" s="39" t="s">
        <v>855</v>
      </c>
      <c r="E119" s="40"/>
      <c r="F119" s="39" t="s">
        <v>15</v>
      </c>
    </row>
    <row r="120" spans="1:6" ht="11.25" x14ac:dyDescent="0.15">
      <c r="A120" s="39"/>
      <c r="B120" s="39">
        <f>B119+1</f>
        <v>116</v>
      </c>
      <c r="C120" s="40" t="s">
        <v>976</v>
      </c>
      <c r="D120" s="39" t="s">
        <v>9</v>
      </c>
      <c r="E120" s="13" t="s">
        <v>977</v>
      </c>
      <c r="F120" s="39" t="s">
        <v>15</v>
      </c>
    </row>
    <row r="121" spans="1:6" ht="11.25" x14ac:dyDescent="0.15">
      <c r="A121" s="39"/>
      <c r="B121" s="39">
        <f>B120+1</f>
        <v>117</v>
      </c>
      <c r="C121" s="40" t="s">
        <v>923</v>
      </c>
      <c r="D121" s="39" t="s">
        <v>150</v>
      </c>
      <c r="E121" s="40">
        <v>51000</v>
      </c>
      <c r="F121" s="39" t="s">
        <v>704</v>
      </c>
    </row>
    <row r="122" spans="1:6" ht="11.25" x14ac:dyDescent="0.15">
      <c r="A122" s="39"/>
      <c r="B122" s="39">
        <f t="shared" si="1"/>
        <v>118</v>
      </c>
      <c r="C122" s="40" t="s">
        <v>924</v>
      </c>
      <c r="D122" s="39" t="s">
        <v>150</v>
      </c>
      <c r="E122" s="40">
        <v>51000</v>
      </c>
      <c r="F122" s="39" t="s">
        <v>704</v>
      </c>
    </row>
    <row r="123" spans="1:6" ht="11.25" x14ac:dyDescent="0.15">
      <c r="A123" s="39"/>
      <c r="B123" s="39">
        <f t="shared" si="1"/>
        <v>119</v>
      </c>
      <c r="C123" s="40" t="s">
        <v>155</v>
      </c>
      <c r="D123" s="39" t="s">
        <v>9</v>
      </c>
      <c r="E123" s="40" t="s">
        <v>982</v>
      </c>
      <c r="F123" s="39" t="s">
        <v>24</v>
      </c>
    </row>
    <row r="124" spans="1:6" ht="11.25" x14ac:dyDescent="0.15">
      <c r="A124" s="39"/>
      <c r="B124" s="39">
        <f t="shared" si="1"/>
        <v>120</v>
      </c>
      <c r="C124" s="40" t="s">
        <v>925</v>
      </c>
      <c r="D124" s="39" t="s">
        <v>150</v>
      </c>
      <c r="E124" s="40">
        <v>15000</v>
      </c>
      <c r="F124" s="39" t="s">
        <v>704</v>
      </c>
    </row>
    <row r="125" spans="1:6" ht="11.25" x14ac:dyDescent="0.15">
      <c r="A125" s="39"/>
      <c r="B125" s="39">
        <f>B124+1</f>
        <v>121</v>
      </c>
      <c r="C125" s="40" t="s">
        <v>791</v>
      </c>
      <c r="D125" s="39" t="s">
        <v>159</v>
      </c>
      <c r="E125" s="40" t="s">
        <v>856</v>
      </c>
      <c r="F125" s="39" t="s">
        <v>24</v>
      </c>
    </row>
    <row r="126" spans="1:6" ht="11.25" x14ac:dyDescent="0.15">
      <c r="A126" s="39"/>
      <c r="B126" s="39">
        <f t="shared" si="1"/>
        <v>122</v>
      </c>
      <c r="C126" s="40" t="s">
        <v>161</v>
      </c>
      <c r="D126" s="39" t="s">
        <v>9</v>
      </c>
      <c r="E126" s="40" t="s">
        <v>753</v>
      </c>
      <c r="F126" s="39" t="s">
        <v>15</v>
      </c>
    </row>
    <row r="127" spans="1:6" ht="22.5" x14ac:dyDescent="0.15">
      <c r="A127" s="39"/>
      <c r="B127" s="39">
        <f t="shared" si="1"/>
        <v>123</v>
      </c>
      <c r="C127" s="40" t="s">
        <v>754</v>
      </c>
      <c r="D127" s="39" t="s">
        <v>12</v>
      </c>
      <c r="E127" s="40" t="s">
        <v>755</v>
      </c>
      <c r="F127" s="39" t="s">
        <v>15</v>
      </c>
    </row>
    <row r="128" spans="1:6" ht="22.5" x14ac:dyDescent="0.15">
      <c r="A128" s="39"/>
      <c r="B128" s="39">
        <f t="shared" si="1"/>
        <v>124</v>
      </c>
      <c r="C128" s="40" t="s">
        <v>702</v>
      </c>
      <c r="D128" s="39" t="s">
        <v>674</v>
      </c>
      <c r="E128" s="13">
        <v>14300</v>
      </c>
      <c r="F128" s="39" t="s">
        <v>30</v>
      </c>
    </row>
    <row r="129" spans="1:6" ht="22.5" x14ac:dyDescent="0.15">
      <c r="A129" s="39"/>
      <c r="B129" s="39">
        <f t="shared" si="1"/>
        <v>125</v>
      </c>
      <c r="C129" s="40" t="s">
        <v>593</v>
      </c>
      <c r="D129" s="39" t="s">
        <v>674</v>
      </c>
      <c r="E129" s="40">
        <v>11400</v>
      </c>
      <c r="F129" s="39" t="s">
        <v>30</v>
      </c>
    </row>
    <row r="130" spans="1:6" ht="22.5" x14ac:dyDescent="0.15">
      <c r="A130" s="39"/>
      <c r="B130" s="39">
        <f t="shared" si="1"/>
        <v>126</v>
      </c>
      <c r="C130" s="40" t="s">
        <v>594</v>
      </c>
      <c r="D130" s="39" t="s">
        <v>674</v>
      </c>
      <c r="E130" s="40">
        <v>11400</v>
      </c>
      <c r="F130" s="39" t="s">
        <v>30</v>
      </c>
    </row>
    <row r="131" spans="1:6" ht="22.5" x14ac:dyDescent="0.15">
      <c r="A131" s="39"/>
      <c r="B131" s="39">
        <f t="shared" si="1"/>
        <v>127</v>
      </c>
      <c r="C131" s="40" t="s">
        <v>595</v>
      </c>
      <c r="D131" s="39" t="s">
        <v>9</v>
      </c>
      <c r="E131" s="40">
        <v>5610</v>
      </c>
      <c r="F131" s="39" t="s">
        <v>15</v>
      </c>
    </row>
    <row r="132" spans="1:6" ht="11.25" x14ac:dyDescent="0.15">
      <c r="A132" s="39"/>
      <c r="B132" s="39">
        <f>B131+1</f>
        <v>128</v>
      </c>
      <c r="C132" s="40" t="s">
        <v>964</v>
      </c>
      <c r="D132" s="39" t="s">
        <v>9</v>
      </c>
      <c r="E132" s="40">
        <v>6300</v>
      </c>
      <c r="F132" s="39" t="s">
        <v>15</v>
      </c>
    </row>
    <row r="133" spans="1:6" ht="11.25" x14ac:dyDescent="0.15">
      <c r="A133" s="39"/>
      <c r="B133" s="39">
        <f>B132+1</f>
        <v>129</v>
      </c>
      <c r="C133" s="40" t="s">
        <v>164</v>
      </c>
      <c r="D133" s="39" t="s">
        <v>9</v>
      </c>
      <c r="E133" s="40" t="s">
        <v>206</v>
      </c>
      <c r="F133" s="39" t="s">
        <v>24</v>
      </c>
    </row>
    <row r="134" spans="1:6" ht="11.25" x14ac:dyDescent="0.15">
      <c r="A134" s="39"/>
      <c r="B134" s="39">
        <f t="shared" ref="B134:B160" si="2">B133+1</f>
        <v>130</v>
      </c>
      <c r="C134" s="40" t="s">
        <v>622</v>
      </c>
      <c r="D134" s="39" t="s">
        <v>12</v>
      </c>
      <c r="E134" s="40">
        <v>1050</v>
      </c>
      <c r="F134" s="39" t="s">
        <v>15</v>
      </c>
    </row>
    <row r="135" spans="1:6" ht="11.25" x14ac:dyDescent="0.15">
      <c r="A135" s="39"/>
      <c r="B135" s="39">
        <f t="shared" si="2"/>
        <v>131</v>
      </c>
      <c r="C135" s="40" t="s">
        <v>166</v>
      </c>
      <c r="D135" s="39" t="s">
        <v>9</v>
      </c>
      <c r="E135" s="40">
        <v>900</v>
      </c>
      <c r="F135" s="39" t="s">
        <v>26</v>
      </c>
    </row>
    <row r="136" spans="1:6" ht="11.25" x14ac:dyDescent="0.15">
      <c r="A136" s="39"/>
      <c r="B136" s="39">
        <f t="shared" si="2"/>
        <v>132</v>
      </c>
      <c r="C136" s="40" t="s">
        <v>167</v>
      </c>
      <c r="D136" s="39" t="s">
        <v>14</v>
      </c>
      <c r="E136" s="40">
        <v>2300</v>
      </c>
      <c r="F136" s="39" t="s">
        <v>15</v>
      </c>
    </row>
    <row r="137" spans="1:6" ht="11.25" x14ac:dyDescent="0.15">
      <c r="A137" s="39"/>
      <c r="B137" s="39">
        <f t="shared" si="2"/>
        <v>133</v>
      </c>
      <c r="C137" s="40" t="s">
        <v>169</v>
      </c>
      <c r="D137" s="39" t="s">
        <v>12</v>
      </c>
      <c r="E137" s="40">
        <v>8200</v>
      </c>
      <c r="F137" s="39" t="s">
        <v>15</v>
      </c>
    </row>
    <row r="138" spans="1:6" ht="11.25" x14ac:dyDescent="0.15">
      <c r="A138" s="39"/>
      <c r="B138" s="39">
        <f t="shared" si="2"/>
        <v>134</v>
      </c>
      <c r="C138" s="40" t="s">
        <v>792</v>
      </c>
      <c r="D138" s="39" t="s">
        <v>12</v>
      </c>
      <c r="E138" s="40">
        <v>8000</v>
      </c>
      <c r="F138" s="39" t="s">
        <v>24</v>
      </c>
    </row>
    <row r="139" spans="1:6" ht="11.25" x14ac:dyDescent="0.15">
      <c r="A139" s="39"/>
      <c r="B139" s="39">
        <f t="shared" si="2"/>
        <v>135</v>
      </c>
      <c r="C139" s="40" t="s">
        <v>793</v>
      </c>
      <c r="D139" s="39" t="s">
        <v>12</v>
      </c>
      <c r="E139" s="40">
        <v>6000</v>
      </c>
      <c r="F139" s="39" t="s">
        <v>24</v>
      </c>
    </row>
    <row r="140" spans="1:6" ht="11.25" x14ac:dyDescent="0.15">
      <c r="A140" s="39"/>
      <c r="B140" s="39">
        <f t="shared" si="2"/>
        <v>136</v>
      </c>
      <c r="C140" s="40" t="s">
        <v>170</v>
      </c>
      <c r="D140" s="39" t="s">
        <v>12</v>
      </c>
      <c r="E140" s="40">
        <v>3000</v>
      </c>
      <c r="F140" s="39" t="s">
        <v>26</v>
      </c>
    </row>
    <row r="141" spans="1:6" ht="11.25" x14ac:dyDescent="0.15">
      <c r="A141" s="39"/>
      <c r="B141" s="39">
        <f t="shared" si="2"/>
        <v>137</v>
      </c>
      <c r="C141" s="6" t="s">
        <v>419</v>
      </c>
      <c r="D141" s="39" t="s">
        <v>14</v>
      </c>
      <c r="E141" s="40" t="s">
        <v>690</v>
      </c>
      <c r="F141" s="39" t="s">
        <v>15</v>
      </c>
    </row>
    <row r="142" spans="1:6" ht="11.25" x14ac:dyDescent="0.15">
      <c r="A142" s="39"/>
      <c r="B142" s="39">
        <f t="shared" si="2"/>
        <v>138</v>
      </c>
      <c r="C142" s="6" t="s">
        <v>420</v>
      </c>
      <c r="D142" s="39" t="s">
        <v>14</v>
      </c>
      <c r="E142" s="40">
        <v>2100</v>
      </c>
      <c r="F142" s="39" t="s">
        <v>15</v>
      </c>
    </row>
    <row r="143" spans="1:6" ht="11.25" x14ac:dyDescent="0.15">
      <c r="A143" s="39"/>
      <c r="B143" s="39">
        <f t="shared" si="2"/>
        <v>139</v>
      </c>
      <c r="C143" s="6" t="s">
        <v>172</v>
      </c>
      <c r="D143" s="39" t="s">
        <v>14</v>
      </c>
      <c r="E143" s="40">
        <v>4600</v>
      </c>
      <c r="F143" s="39" t="s">
        <v>15</v>
      </c>
    </row>
    <row r="144" spans="1:6" ht="11.25" x14ac:dyDescent="0.15">
      <c r="A144" s="39"/>
      <c r="B144" s="39">
        <f t="shared" si="2"/>
        <v>140</v>
      </c>
      <c r="C144" s="6" t="s">
        <v>173</v>
      </c>
      <c r="D144" s="39" t="s">
        <v>14</v>
      </c>
      <c r="E144" s="40">
        <v>3800</v>
      </c>
      <c r="F144" s="39" t="s">
        <v>15</v>
      </c>
    </row>
    <row r="145" spans="1:6" ht="11.25" x14ac:dyDescent="0.15">
      <c r="A145" s="39"/>
      <c r="B145" s="39">
        <f>B144+1</f>
        <v>141</v>
      </c>
      <c r="C145" s="6" t="s">
        <v>956</v>
      </c>
      <c r="D145" s="39" t="s">
        <v>14</v>
      </c>
      <c r="E145" s="40">
        <v>5400</v>
      </c>
      <c r="F145" s="39" t="s">
        <v>15</v>
      </c>
    </row>
    <row r="146" spans="1:6" ht="11.25" x14ac:dyDescent="0.15">
      <c r="A146" s="39"/>
      <c r="B146" s="39">
        <f>B145+1</f>
        <v>142</v>
      </c>
      <c r="C146" s="6" t="s">
        <v>174</v>
      </c>
      <c r="D146" s="39" t="s">
        <v>14</v>
      </c>
      <c r="E146" s="40" t="s">
        <v>412</v>
      </c>
      <c r="F146" s="39" t="s">
        <v>15</v>
      </c>
    </row>
    <row r="147" spans="1:6" ht="11.25" x14ac:dyDescent="0.15">
      <c r="A147" s="39"/>
      <c r="B147" s="39">
        <f t="shared" si="2"/>
        <v>143</v>
      </c>
      <c r="C147" s="6" t="s">
        <v>608</v>
      </c>
      <c r="D147" s="39" t="s">
        <v>175</v>
      </c>
      <c r="E147" s="40">
        <v>2750</v>
      </c>
      <c r="F147" s="39" t="s">
        <v>15</v>
      </c>
    </row>
    <row r="148" spans="1:6" ht="11.25" x14ac:dyDescent="0.15">
      <c r="A148" s="39"/>
      <c r="B148" s="39">
        <f t="shared" si="2"/>
        <v>144</v>
      </c>
      <c r="C148" s="6" t="s">
        <v>176</v>
      </c>
      <c r="D148" s="39" t="s">
        <v>674</v>
      </c>
      <c r="E148" s="40">
        <v>9900</v>
      </c>
      <c r="F148" s="39" t="s">
        <v>15</v>
      </c>
    </row>
    <row r="149" spans="1:6" ht="11.25" x14ac:dyDescent="0.15">
      <c r="A149" s="39"/>
      <c r="B149" s="39">
        <f t="shared" si="2"/>
        <v>145</v>
      </c>
      <c r="C149" s="6" t="s">
        <v>177</v>
      </c>
      <c r="D149" s="39" t="s">
        <v>14</v>
      </c>
      <c r="E149" s="40">
        <v>780</v>
      </c>
      <c r="F149" s="39" t="s">
        <v>15</v>
      </c>
    </row>
    <row r="150" spans="1:6" ht="11.25" x14ac:dyDescent="0.15">
      <c r="A150" s="39"/>
      <c r="B150" s="39">
        <f>B149+1</f>
        <v>146</v>
      </c>
      <c r="C150" s="40" t="s">
        <v>180</v>
      </c>
      <c r="D150" s="39" t="s">
        <v>14</v>
      </c>
      <c r="E150" s="40">
        <v>40000</v>
      </c>
      <c r="F150" s="39" t="s">
        <v>15</v>
      </c>
    </row>
    <row r="151" spans="1:6" ht="11.25" x14ac:dyDescent="0.15">
      <c r="A151" s="39"/>
      <c r="B151" s="39">
        <f t="shared" si="2"/>
        <v>147</v>
      </c>
      <c r="C151" s="40" t="s">
        <v>857</v>
      </c>
      <c r="D151" s="39" t="s">
        <v>855</v>
      </c>
      <c r="E151" s="40">
        <v>4000</v>
      </c>
      <c r="F151" s="39" t="s">
        <v>26</v>
      </c>
    </row>
    <row r="152" spans="1:6" ht="11.25" x14ac:dyDescent="0.15">
      <c r="A152" s="39"/>
      <c r="B152" s="39">
        <f t="shared" si="2"/>
        <v>148</v>
      </c>
      <c r="C152" s="40" t="s">
        <v>183</v>
      </c>
      <c r="D152" s="39" t="s">
        <v>9</v>
      </c>
      <c r="E152" s="40">
        <v>337000</v>
      </c>
      <c r="F152" s="39" t="s">
        <v>26</v>
      </c>
    </row>
    <row r="153" spans="1:6" ht="11.25" x14ac:dyDescent="0.15">
      <c r="A153" s="39"/>
      <c r="B153" s="39">
        <f t="shared" si="2"/>
        <v>149</v>
      </c>
      <c r="C153" s="40" t="s">
        <v>757</v>
      </c>
      <c r="D153" s="39" t="s">
        <v>9</v>
      </c>
      <c r="E153" s="40" t="s">
        <v>756</v>
      </c>
      <c r="F153" s="39"/>
    </row>
    <row r="154" spans="1:6" ht="11.25" x14ac:dyDescent="0.15">
      <c r="A154" s="39"/>
      <c r="B154" s="39">
        <f t="shared" si="2"/>
        <v>150</v>
      </c>
      <c r="C154" s="40" t="s">
        <v>185</v>
      </c>
      <c r="D154" s="39" t="s">
        <v>822</v>
      </c>
      <c r="E154" s="40" t="s">
        <v>132</v>
      </c>
      <c r="F154" s="39" t="s">
        <v>15</v>
      </c>
    </row>
    <row r="155" spans="1:6" ht="11.25" x14ac:dyDescent="0.15">
      <c r="A155" s="39"/>
      <c r="B155" s="39">
        <f t="shared" si="2"/>
        <v>151</v>
      </c>
      <c r="C155" s="40" t="s">
        <v>794</v>
      </c>
      <c r="D155" s="39" t="s">
        <v>14</v>
      </c>
      <c r="E155" s="40" t="s">
        <v>858</v>
      </c>
      <c r="F155" s="39" t="s">
        <v>15</v>
      </c>
    </row>
    <row r="156" spans="1:6" ht="11.25" x14ac:dyDescent="0.15">
      <c r="A156" s="39"/>
      <c r="B156" s="39">
        <f t="shared" si="2"/>
        <v>152</v>
      </c>
      <c r="C156" s="40" t="s">
        <v>758</v>
      </c>
      <c r="D156" s="39" t="s">
        <v>9</v>
      </c>
      <c r="E156" s="40" t="s">
        <v>759</v>
      </c>
      <c r="F156" s="39" t="s">
        <v>19</v>
      </c>
    </row>
    <row r="157" spans="1:6" ht="11.25" x14ac:dyDescent="0.15">
      <c r="A157" s="39"/>
      <c r="B157" s="39">
        <f t="shared" si="2"/>
        <v>153</v>
      </c>
      <c r="C157" s="40" t="s">
        <v>795</v>
      </c>
      <c r="D157" s="39" t="s">
        <v>189</v>
      </c>
      <c r="E157" s="40" t="s">
        <v>859</v>
      </c>
      <c r="F157" s="39" t="s">
        <v>30</v>
      </c>
    </row>
    <row r="158" spans="1:6" ht="11.25" x14ac:dyDescent="0.15">
      <c r="A158" s="39"/>
      <c r="B158" s="39">
        <f t="shared" si="2"/>
        <v>154</v>
      </c>
      <c r="C158" s="40" t="s">
        <v>796</v>
      </c>
      <c r="D158" s="39" t="s">
        <v>9</v>
      </c>
      <c r="E158" s="40" t="s">
        <v>860</v>
      </c>
      <c r="F158" s="39" t="s">
        <v>24</v>
      </c>
    </row>
    <row r="159" spans="1:6" ht="11.25" x14ac:dyDescent="0.15">
      <c r="A159" s="39"/>
      <c r="B159" s="39">
        <f t="shared" si="2"/>
        <v>155</v>
      </c>
      <c r="C159" s="6" t="s">
        <v>478</v>
      </c>
      <c r="D159" s="8" t="s">
        <v>193</v>
      </c>
      <c r="E159" s="6" t="s">
        <v>958</v>
      </c>
      <c r="F159" s="39" t="s">
        <v>15</v>
      </c>
    </row>
    <row r="160" spans="1:6" ht="11.25" x14ac:dyDescent="0.15">
      <c r="A160" s="39"/>
      <c r="B160" s="39">
        <f t="shared" si="2"/>
        <v>156</v>
      </c>
      <c r="C160" s="40" t="s">
        <v>194</v>
      </c>
      <c r="D160" s="39" t="s">
        <v>9</v>
      </c>
      <c r="E160" s="40" t="s">
        <v>843</v>
      </c>
      <c r="F160" s="39" t="s">
        <v>24</v>
      </c>
    </row>
    <row r="161" spans="2:6" ht="11.25" x14ac:dyDescent="0.15">
      <c r="B161" s="39">
        <f>B160+1</f>
        <v>157</v>
      </c>
      <c r="C161" s="40" t="s">
        <v>861</v>
      </c>
      <c r="D161" s="39" t="s">
        <v>12</v>
      </c>
      <c r="E161" s="40" t="s">
        <v>862</v>
      </c>
      <c r="F161" s="39" t="s">
        <v>24</v>
      </c>
    </row>
    <row r="162" spans="2:6" ht="11.25" x14ac:dyDescent="0.15">
      <c r="B162" s="39">
        <f t="shared" ref="B162:B214" si="3">B161+1</f>
        <v>158</v>
      </c>
      <c r="C162" s="40" t="s">
        <v>863</v>
      </c>
      <c r="D162" s="39" t="s">
        <v>12</v>
      </c>
      <c r="E162" s="40">
        <v>17200</v>
      </c>
      <c r="F162" s="39" t="s">
        <v>24</v>
      </c>
    </row>
    <row r="163" spans="2:6" ht="11.25" x14ac:dyDescent="0.15">
      <c r="B163" s="39">
        <f t="shared" si="3"/>
        <v>159</v>
      </c>
      <c r="C163" s="40" t="s">
        <v>864</v>
      </c>
      <c r="D163" s="39" t="s">
        <v>12</v>
      </c>
      <c r="E163" s="40">
        <v>17600</v>
      </c>
      <c r="F163" s="39" t="s">
        <v>24</v>
      </c>
    </row>
    <row r="164" spans="2:6" ht="11.25" x14ac:dyDescent="0.15">
      <c r="B164" s="39">
        <f t="shared" si="3"/>
        <v>160</v>
      </c>
      <c r="C164" s="40" t="s">
        <v>865</v>
      </c>
      <c r="D164" s="39" t="s">
        <v>12</v>
      </c>
      <c r="E164" s="40">
        <v>18500</v>
      </c>
      <c r="F164" s="39" t="s">
        <v>24</v>
      </c>
    </row>
    <row r="165" spans="2:6" ht="11.25" x14ac:dyDescent="0.15">
      <c r="B165" s="39">
        <f t="shared" si="3"/>
        <v>161</v>
      </c>
      <c r="C165" s="40" t="s">
        <v>866</v>
      </c>
      <c r="D165" s="39" t="s">
        <v>9</v>
      </c>
      <c r="E165" s="40" t="s">
        <v>867</v>
      </c>
      <c r="F165" s="39" t="s">
        <v>24</v>
      </c>
    </row>
    <row r="166" spans="2:6" ht="11.25" x14ac:dyDescent="0.15">
      <c r="B166" s="39">
        <f>B165+1</f>
        <v>162</v>
      </c>
      <c r="C166" s="40" t="s">
        <v>203</v>
      </c>
      <c r="D166" s="39" t="s">
        <v>9</v>
      </c>
      <c r="E166" s="40" t="s">
        <v>868</v>
      </c>
      <c r="F166" s="39" t="s">
        <v>24</v>
      </c>
    </row>
    <row r="167" spans="2:6" ht="11.25" x14ac:dyDescent="0.15">
      <c r="B167" s="39">
        <f t="shared" si="3"/>
        <v>163</v>
      </c>
      <c r="C167" s="40" t="s">
        <v>204</v>
      </c>
      <c r="D167" s="39" t="s">
        <v>9</v>
      </c>
      <c r="E167" s="40">
        <v>6500</v>
      </c>
      <c r="F167" s="39" t="s">
        <v>24</v>
      </c>
    </row>
    <row r="168" spans="2:6" ht="11.25" x14ac:dyDescent="0.15">
      <c r="B168" s="39">
        <f t="shared" si="3"/>
        <v>164</v>
      </c>
      <c r="C168" s="40" t="s">
        <v>205</v>
      </c>
      <c r="D168" s="39" t="s">
        <v>9</v>
      </c>
      <c r="E168" s="40" t="s">
        <v>869</v>
      </c>
      <c r="F168" s="39" t="s">
        <v>26</v>
      </c>
    </row>
    <row r="169" spans="2:6" ht="11.25" x14ac:dyDescent="0.15">
      <c r="B169" s="39">
        <f t="shared" si="3"/>
        <v>165</v>
      </c>
      <c r="C169" s="40" t="s">
        <v>443</v>
      </c>
      <c r="D169" s="39" t="s">
        <v>217</v>
      </c>
      <c r="E169" s="40" t="s">
        <v>870</v>
      </c>
      <c r="F169" s="39" t="s">
        <v>15</v>
      </c>
    </row>
    <row r="170" spans="2:6" ht="11.25" x14ac:dyDescent="0.15">
      <c r="B170" s="39">
        <f t="shared" si="3"/>
        <v>166</v>
      </c>
      <c r="C170" s="40" t="s">
        <v>798</v>
      </c>
      <c r="D170" s="39" t="s">
        <v>193</v>
      </c>
      <c r="E170" s="40" t="s">
        <v>871</v>
      </c>
      <c r="F170" s="39" t="s">
        <v>15</v>
      </c>
    </row>
    <row r="171" spans="2:6" ht="11.25" x14ac:dyDescent="0.15">
      <c r="B171" s="39">
        <f t="shared" si="3"/>
        <v>167</v>
      </c>
      <c r="C171" s="40" t="s">
        <v>208</v>
      </c>
      <c r="D171" s="39" t="s">
        <v>9</v>
      </c>
      <c r="E171" s="40" t="s">
        <v>872</v>
      </c>
      <c r="F171" s="39" t="s">
        <v>24</v>
      </c>
    </row>
    <row r="172" spans="2:6" ht="11.25" x14ac:dyDescent="0.15">
      <c r="B172" s="39">
        <f t="shared" si="3"/>
        <v>168</v>
      </c>
      <c r="C172" s="40" t="s">
        <v>761</v>
      </c>
      <c r="D172" s="39" t="s">
        <v>9</v>
      </c>
      <c r="E172" s="40" t="s">
        <v>760</v>
      </c>
      <c r="F172" s="39" t="s">
        <v>15</v>
      </c>
    </row>
    <row r="173" spans="2:6" ht="11.25" x14ac:dyDescent="0.15">
      <c r="B173" s="39">
        <f t="shared" si="3"/>
        <v>169</v>
      </c>
      <c r="C173" s="40" t="s">
        <v>610</v>
      </c>
      <c r="D173" s="39" t="s">
        <v>9</v>
      </c>
      <c r="E173" s="40" t="s">
        <v>873</v>
      </c>
      <c r="F173" s="39" t="s">
        <v>24</v>
      </c>
    </row>
    <row r="174" spans="2:6" ht="11.25" x14ac:dyDescent="0.15">
      <c r="B174" s="39">
        <f t="shared" si="3"/>
        <v>170</v>
      </c>
      <c r="C174" s="40" t="s">
        <v>213</v>
      </c>
      <c r="D174" s="39" t="s">
        <v>9</v>
      </c>
      <c r="E174" s="40">
        <v>1200</v>
      </c>
      <c r="F174" s="39" t="s">
        <v>24</v>
      </c>
    </row>
    <row r="175" spans="2:6" ht="11.25" x14ac:dyDescent="0.15">
      <c r="B175" s="39">
        <f t="shared" si="3"/>
        <v>171</v>
      </c>
      <c r="C175" s="40" t="s">
        <v>874</v>
      </c>
      <c r="D175" s="39" t="s">
        <v>9</v>
      </c>
      <c r="E175" s="40" t="s">
        <v>875</v>
      </c>
      <c r="F175" s="39" t="s">
        <v>15</v>
      </c>
    </row>
    <row r="176" spans="2:6" ht="11.25" x14ac:dyDescent="0.15">
      <c r="B176" s="39">
        <f t="shared" si="3"/>
        <v>172</v>
      </c>
      <c r="C176" s="40" t="s">
        <v>805</v>
      </c>
      <c r="D176" s="39" t="s">
        <v>804</v>
      </c>
      <c r="E176" s="40">
        <v>10000</v>
      </c>
      <c r="F176" s="39" t="s">
        <v>24</v>
      </c>
    </row>
    <row r="177" spans="2:6" ht="11.25" x14ac:dyDescent="0.15">
      <c r="B177" s="39">
        <f t="shared" si="3"/>
        <v>173</v>
      </c>
      <c r="C177" s="6" t="s">
        <v>698</v>
      </c>
      <c r="D177" s="8" t="s">
        <v>217</v>
      </c>
      <c r="E177" s="41" t="s">
        <v>711</v>
      </c>
      <c r="F177" s="39" t="s">
        <v>218</v>
      </c>
    </row>
    <row r="178" spans="2:6" ht="11.25" x14ac:dyDescent="0.15">
      <c r="B178" s="39">
        <f t="shared" si="3"/>
        <v>174</v>
      </c>
      <c r="C178" s="40" t="s">
        <v>219</v>
      </c>
      <c r="D178" s="39" t="s">
        <v>9</v>
      </c>
      <c r="E178" s="40">
        <v>4000</v>
      </c>
      <c r="F178" s="39" t="s">
        <v>24</v>
      </c>
    </row>
    <row r="179" spans="2:6" ht="11.25" x14ac:dyDescent="0.15">
      <c r="B179" s="39">
        <f t="shared" si="3"/>
        <v>175</v>
      </c>
      <c r="C179" s="40" t="s">
        <v>223</v>
      </c>
      <c r="D179" s="39" t="s">
        <v>189</v>
      </c>
      <c r="E179" s="40">
        <v>30000</v>
      </c>
      <c r="F179" s="39" t="s">
        <v>24</v>
      </c>
    </row>
    <row r="180" spans="2:6" ht="11.25" x14ac:dyDescent="0.15">
      <c r="B180" s="39">
        <f t="shared" si="3"/>
        <v>176</v>
      </c>
      <c r="C180" s="40" t="s">
        <v>876</v>
      </c>
      <c r="D180" s="39" t="s">
        <v>225</v>
      </c>
      <c r="E180" s="40">
        <v>151000</v>
      </c>
      <c r="F180" s="39" t="s">
        <v>24</v>
      </c>
    </row>
    <row r="181" spans="2:6" ht="11.25" x14ac:dyDescent="0.15">
      <c r="B181" s="39">
        <f>B180+1</f>
        <v>177</v>
      </c>
      <c r="C181" s="40" t="s">
        <v>978</v>
      </c>
      <c r="D181" s="39" t="s">
        <v>9</v>
      </c>
      <c r="E181" s="13" t="s">
        <v>979</v>
      </c>
      <c r="F181" s="39" t="s">
        <v>15</v>
      </c>
    </row>
    <row r="182" spans="2:6" ht="11.25" x14ac:dyDescent="0.15">
      <c r="B182" s="39">
        <f>B181+1</f>
        <v>178</v>
      </c>
      <c r="C182" s="40" t="s">
        <v>228</v>
      </c>
      <c r="D182" s="39" t="s">
        <v>9</v>
      </c>
      <c r="E182" s="40">
        <v>225000</v>
      </c>
      <c r="F182" s="39" t="s">
        <v>15</v>
      </c>
    </row>
    <row r="183" spans="2:6" ht="11.25" x14ac:dyDescent="0.15">
      <c r="B183" s="39">
        <f t="shared" si="3"/>
        <v>179</v>
      </c>
      <c r="C183" s="40" t="s">
        <v>229</v>
      </c>
      <c r="D183" s="39" t="s">
        <v>9</v>
      </c>
      <c r="E183" s="40">
        <v>8000</v>
      </c>
      <c r="F183" s="39" t="s">
        <v>15</v>
      </c>
    </row>
    <row r="184" spans="2:6" ht="11.25" x14ac:dyDescent="0.15">
      <c r="B184" s="39">
        <f t="shared" si="3"/>
        <v>180</v>
      </c>
      <c r="C184" s="40" t="s">
        <v>799</v>
      </c>
      <c r="D184" s="39" t="s">
        <v>9</v>
      </c>
      <c r="E184" s="40" t="s">
        <v>877</v>
      </c>
      <c r="F184" s="39" t="s">
        <v>802</v>
      </c>
    </row>
    <row r="185" spans="2:6" ht="11.25" x14ac:dyDescent="0.15">
      <c r="B185" s="39">
        <f t="shared" si="3"/>
        <v>181</v>
      </c>
      <c r="C185" s="40" t="s">
        <v>800</v>
      </c>
      <c r="D185" s="39" t="s">
        <v>9</v>
      </c>
      <c r="E185" s="40" t="s">
        <v>878</v>
      </c>
      <c r="F185" s="39" t="s">
        <v>802</v>
      </c>
    </row>
    <row r="186" spans="2:6" ht="11.25" x14ac:dyDescent="0.15">
      <c r="B186" s="39">
        <f t="shared" si="3"/>
        <v>182</v>
      </c>
      <c r="C186" s="40" t="s">
        <v>801</v>
      </c>
      <c r="D186" s="39" t="s">
        <v>9</v>
      </c>
      <c r="E186" s="45" t="s">
        <v>879</v>
      </c>
      <c r="F186" s="39" t="s">
        <v>802</v>
      </c>
    </row>
    <row r="187" spans="2:6" ht="11.25" x14ac:dyDescent="0.15">
      <c r="B187" s="39">
        <f t="shared" si="3"/>
        <v>183</v>
      </c>
      <c r="C187" s="40" t="s">
        <v>803</v>
      </c>
      <c r="D187" s="39" t="s">
        <v>9</v>
      </c>
      <c r="E187" s="40">
        <v>12000</v>
      </c>
      <c r="F187" s="39" t="s">
        <v>24</v>
      </c>
    </row>
    <row r="188" spans="2:6" ht="11.25" x14ac:dyDescent="0.15">
      <c r="B188" s="39">
        <f t="shared" si="3"/>
        <v>184</v>
      </c>
      <c r="C188" s="40" t="s">
        <v>672</v>
      </c>
      <c r="D188" s="39" t="s">
        <v>9</v>
      </c>
      <c r="E188" s="40" t="s">
        <v>842</v>
      </c>
      <c r="F188" s="39" t="s">
        <v>15</v>
      </c>
    </row>
    <row r="189" spans="2:6" ht="11.25" x14ac:dyDescent="0.15">
      <c r="B189" s="39">
        <f t="shared" si="3"/>
        <v>185</v>
      </c>
      <c r="C189" s="40" t="s">
        <v>880</v>
      </c>
      <c r="D189" s="39" t="s">
        <v>9</v>
      </c>
      <c r="E189" s="40" t="s">
        <v>881</v>
      </c>
      <c r="F189" s="39" t="s">
        <v>24</v>
      </c>
    </row>
    <row r="190" spans="2:6" ht="11.25" x14ac:dyDescent="0.15">
      <c r="B190" s="39">
        <f t="shared" si="3"/>
        <v>186</v>
      </c>
      <c r="C190" s="40" t="s">
        <v>240</v>
      </c>
      <c r="D190" s="39" t="s">
        <v>9</v>
      </c>
      <c r="E190" s="40">
        <v>6500</v>
      </c>
      <c r="F190" s="39" t="s">
        <v>15</v>
      </c>
    </row>
    <row r="191" spans="2:6" ht="11.25" x14ac:dyDescent="0.15">
      <c r="B191" s="39">
        <f>B190+1</f>
        <v>187</v>
      </c>
      <c r="C191" s="40" t="s">
        <v>243</v>
      </c>
      <c r="D191" s="39" t="s">
        <v>12</v>
      </c>
      <c r="E191" s="40">
        <v>3900</v>
      </c>
      <c r="F191" s="39" t="s">
        <v>15</v>
      </c>
    </row>
    <row r="192" spans="2:6" ht="22.5" x14ac:dyDescent="0.15">
      <c r="B192" s="39">
        <f t="shared" si="3"/>
        <v>188</v>
      </c>
      <c r="C192" s="40" t="s">
        <v>939</v>
      </c>
      <c r="D192" s="39" t="s">
        <v>52</v>
      </c>
      <c r="E192" s="40" t="s">
        <v>941</v>
      </c>
      <c r="F192" s="39" t="s">
        <v>26</v>
      </c>
    </row>
    <row r="193" spans="2:6" ht="11.25" x14ac:dyDescent="0.15">
      <c r="B193" s="39">
        <f t="shared" si="3"/>
        <v>189</v>
      </c>
      <c r="C193" s="40" t="s">
        <v>809</v>
      </c>
      <c r="D193" s="39" t="s">
        <v>9</v>
      </c>
      <c r="E193" s="40" t="s">
        <v>882</v>
      </c>
      <c r="F193" s="39" t="s">
        <v>24</v>
      </c>
    </row>
    <row r="194" spans="2:6" ht="11.25" x14ac:dyDescent="0.15">
      <c r="B194" s="39">
        <f t="shared" si="3"/>
        <v>190</v>
      </c>
      <c r="C194" s="6" t="s">
        <v>246</v>
      </c>
      <c r="D194" s="39" t="s">
        <v>9</v>
      </c>
      <c r="E194" s="6" t="s">
        <v>959</v>
      </c>
      <c r="F194" s="39" t="s">
        <v>15</v>
      </c>
    </row>
    <row r="195" spans="2:6" ht="11.25" x14ac:dyDescent="0.15">
      <c r="B195" s="39">
        <f t="shared" si="3"/>
        <v>191</v>
      </c>
      <c r="C195" s="40" t="s">
        <v>247</v>
      </c>
      <c r="D195" s="39" t="s">
        <v>9</v>
      </c>
      <c r="E195" s="40" t="s">
        <v>248</v>
      </c>
      <c r="F195" s="39" t="s">
        <v>24</v>
      </c>
    </row>
    <row r="196" spans="2:6" ht="11.25" x14ac:dyDescent="0.15">
      <c r="B196" s="39">
        <f t="shared" si="3"/>
        <v>192</v>
      </c>
      <c r="C196" s="6" t="s">
        <v>249</v>
      </c>
      <c r="D196" s="8" t="s">
        <v>250</v>
      </c>
      <c r="E196" s="6">
        <v>550000</v>
      </c>
      <c r="F196" s="8" t="s">
        <v>883</v>
      </c>
    </row>
    <row r="197" spans="2:6" ht="11.25" x14ac:dyDescent="0.15">
      <c r="B197" s="39">
        <f t="shared" si="3"/>
        <v>193</v>
      </c>
      <c r="C197" s="40" t="s">
        <v>251</v>
      </c>
      <c r="D197" s="39" t="s">
        <v>150</v>
      </c>
      <c r="E197" s="40">
        <v>40000</v>
      </c>
      <c r="F197" s="39" t="s">
        <v>704</v>
      </c>
    </row>
    <row r="198" spans="2:6" ht="11.25" x14ac:dyDescent="0.15">
      <c r="B198" s="39">
        <f t="shared" si="3"/>
        <v>194</v>
      </c>
      <c r="C198" s="40" t="s">
        <v>252</v>
      </c>
      <c r="D198" s="39" t="s">
        <v>9</v>
      </c>
      <c r="E198" s="40" t="s">
        <v>942</v>
      </c>
      <c r="F198" s="39" t="s">
        <v>15</v>
      </c>
    </row>
    <row r="199" spans="2:6" ht="11.25" x14ac:dyDescent="0.15">
      <c r="B199" s="39">
        <f t="shared" si="3"/>
        <v>195</v>
      </c>
      <c r="C199" s="6" t="s">
        <v>253</v>
      </c>
      <c r="D199" s="8" t="s">
        <v>254</v>
      </c>
      <c r="E199" s="6">
        <v>26000</v>
      </c>
      <c r="F199" s="8" t="s">
        <v>15</v>
      </c>
    </row>
    <row r="200" spans="2:6" ht="11.25" x14ac:dyDescent="0.15">
      <c r="B200" s="39">
        <f t="shared" si="3"/>
        <v>196</v>
      </c>
      <c r="C200" s="40" t="s">
        <v>703</v>
      </c>
      <c r="D200" s="39" t="s">
        <v>9</v>
      </c>
      <c r="E200" s="40">
        <v>1150</v>
      </c>
      <c r="F200" s="39" t="s">
        <v>704</v>
      </c>
    </row>
    <row r="201" spans="2:6" ht="11.25" x14ac:dyDescent="0.15">
      <c r="B201" s="39">
        <f t="shared" si="3"/>
        <v>197</v>
      </c>
      <c r="C201" s="40" t="s">
        <v>884</v>
      </c>
      <c r="D201" s="39" t="s">
        <v>822</v>
      </c>
      <c r="E201" s="40" t="s">
        <v>885</v>
      </c>
      <c r="F201" s="39" t="s">
        <v>15</v>
      </c>
    </row>
    <row r="202" spans="2:6" ht="11.25" x14ac:dyDescent="0.15">
      <c r="B202" s="39">
        <f t="shared" si="3"/>
        <v>198</v>
      </c>
      <c r="C202" s="40" t="s">
        <v>886</v>
      </c>
      <c r="D202" s="39" t="s">
        <v>822</v>
      </c>
      <c r="E202" s="40" t="s">
        <v>887</v>
      </c>
      <c r="F202" s="39" t="s">
        <v>888</v>
      </c>
    </row>
    <row r="203" spans="2:6" ht="11.25" x14ac:dyDescent="0.15">
      <c r="B203" s="39">
        <f t="shared" si="3"/>
        <v>199</v>
      </c>
      <c r="C203" s="40" t="s">
        <v>261</v>
      </c>
      <c r="D203" s="39" t="s">
        <v>9</v>
      </c>
      <c r="E203" s="40" t="s">
        <v>262</v>
      </c>
      <c r="F203" s="39" t="s">
        <v>24</v>
      </c>
    </row>
    <row r="204" spans="2:6" ht="11.25" x14ac:dyDescent="0.15">
      <c r="B204" s="39">
        <f t="shared" si="3"/>
        <v>200</v>
      </c>
      <c r="C204" s="40" t="s">
        <v>682</v>
      </c>
      <c r="D204" s="39" t="s">
        <v>12</v>
      </c>
      <c r="E204" s="40" t="s">
        <v>264</v>
      </c>
      <c r="F204" s="39" t="s">
        <v>30</v>
      </c>
    </row>
    <row r="205" spans="2:6" ht="11.25" x14ac:dyDescent="0.15">
      <c r="B205" s="39">
        <f t="shared" si="3"/>
        <v>201</v>
      </c>
      <c r="C205" s="40" t="s">
        <v>683</v>
      </c>
      <c r="D205" s="39" t="s">
        <v>12</v>
      </c>
      <c r="E205" s="40">
        <v>790</v>
      </c>
      <c r="F205" s="39" t="s">
        <v>30</v>
      </c>
    </row>
    <row r="206" spans="2:6" ht="11.25" x14ac:dyDescent="0.15">
      <c r="B206" s="39">
        <f t="shared" si="3"/>
        <v>202</v>
      </c>
      <c r="C206" s="40" t="s">
        <v>266</v>
      </c>
      <c r="D206" s="39" t="s">
        <v>12</v>
      </c>
      <c r="E206" s="40" t="s">
        <v>708</v>
      </c>
      <c r="F206" s="39" t="s">
        <v>15</v>
      </c>
    </row>
    <row r="207" spans="2:6" ht="11.25" x14ac:dyDescent="0.15">
      <c r="B207" s="39">
        <f t="shared" si="3"/>
        <v>203</v>
      </c>
      <c r="C207" s="40" t="s">
        <v>269</v>
      </c>
      <c r="D207" s="39" t="s">
        <v>804</v>
      </c>
      <c r="E207" s="40" t="s">
        <v>889</v>
      </c>
      <c r="F207" s="39" t="s">
        <v>24</v>
      </c>
    </row>
    <row r="208" spans="2:6" ht="11.25" x14ac:dyDescent="0.15">
      <c r="B208" s="39">
        <f t="shared" si="3"/>
        <v>204</v>
      </c>
      <c r="C208" s="40" t="s">
        <v>340</v>
      </c>
      <c r="D208" s="39" t="s">
        <v>12</v>
      </c>
      <c r="E208" s="40">
        <v>16000</v>
      </c>
      <c r="F208" s="39" t="s">
        <v>15</v>
      </c>
    </row>
    <row r="209" spans="2:6" ht="11.25" x14ac:dyDescent="0.15">
      <c r="B209" s="39">
        <f t="shared" si="3"/>
        <v>205</v>
      </c>
      <c r="C209" s="40" t="s">
        <v>271</v>
      </c>
      <c r="D209" s="39" t="s">
        <v>272</v>
      </c>
      <c r="E209" s="40" t="s">
        <v>273</v>
      </c>
      <c r="F209" s="39" t="s">
        <v>15</v>
      </c>
    </row>
    <row r="210" spans="2:6" ht="22.5" x14ac:dyDescent="0.15">
      <c r="B210" s="39">
        <f t="shared" si="3"/>
        <v>206</v>
      </c>
      <c r="C210" s="40" t="s">
        <v>890</v>
      </c>
      <c r="D210" s="39" t="s">
        <v>9</v>
      </c>
      <c r="E210" s="40" t="s">
        <v>891</v>
      </c>
      <c r="F210" s="39" t="s">
        <v>24</v>
      </c>
    </row>
    <row r="211" spans="2:6" ht="11.25" x14ac:dyDescent="0.15">
      <c r="B211" s="39">
        <f t="shared" si="3"/>
        <v>207</v>
      </c>
      <c r="C211" s="40" t="s">
        <v>274</v>
      </c>
      <c r="D211" s="39" t="s">
        <v>9</v>
      </c>
      <c r="E211" s="40">
        <v>3600</v>
      </c>
      <c r="F211" s="39" t="s">
        <v>15</v>
      </c>
    </row>
    <row r="212" spans="2:6" ht="11.25" x14ac:dyDescent="0.15">
      <c r="B212" s="39">
        <f t="shared" si="3"/>
        <v>208</v>
      </c>
      <c r="C212" s="6" t="s">
        <v>640</v>
      </c>
      <c r="D212" s="39" t="s">
        <v>12</v>
      </c>
      <c r="E212" s="6" t="s">
        <v>974</v>
      </c>
      <c r="F212" s="39" t="s">
        <v>24</v>
      </c>
    </row>
    <row r="213" spans="2:6" ht="11.25" x14ac:dyDescent="0.15">
      <c r="B213" s="39">
        <f t="shared" si="3"/>
        <v>209</v>
      </c>
      <c r="C213" s="40" t="s">
        <v>712</v>
      </c>
      <c r="D213" s="39" t="s">
        <v>12</v>
      </c>
      <c r="E213" s="40" t="s">
        <v>678</v>
      </c>
      <c r="F213" s="39" t="s">
        <v>26</v>
      </c>
    </row>
    <row r="214" spans="2:6" ht="11.25" x14ac:dyDescent="0.15">
      <c r="B214" s="39">
        <f t="shared" si="3"/>
        <v>210</v>
      </c>
      <c r="C214" s="40" t="s">
        <v>277</v>
      </c>
      <c r="D214" s="39" t="s">
        <v>12</v>
      </c>
      <c r="E214" s="40" t="s">
        <v>278</v>
      </c>
      <c r="F214" s="39" t="s">
        <v>26</v>
      </c>
    </row>
    <row r="215" spans="2:6" ht="12.75" x14ac:dyDescent="0.15">
      <c r="B215" s="54" t="s">
        <v>279</v>
      </c>
      <c r="C215" s="54"/>
      <c r="D215" s="54"/>
      <c r="E215" s="54"/>
      <c r="F215" s="54"/>
    </row>
    <row r="216" spans="2:6" ht="11.25" x14ac:dyDescent="0.15">
      <c r="B216" s="39">
        <f>B214+1</f>
        <v>211</v>
      </c>
      <c r="C216" s="40" t="s">
        <v>280</v>
      </c>
      <c r="D216" s="39" t="s">
        <v>9</v>
      </c>
      <c r="E216" s="40">
        <v>99000</v>
      </c>
      <c r="F216" s="39" t="s">
        <v>281</v>
      </c>
    </row>
    <row r="217" spans="2:6" ht="11.25" x14ac:dyDescent="0.15">
      <c r="B217" s="39">
        <f>B216+1</f>
        <v>212</v>
      </c>
      <c r="C217" s="40" t="s">
        <v>892</v>
      </c>
      <c r="D217" s="39" t="s">
        <v>9</v>
      </c>
      <c r="E217" s="40">
        <v>240000</v>
      </c>
      <c r="F217" s="39" t="s">
        <v>281</v>
      </c>
    </row>
    <row r="218" spans="2:6" ht="11.25" x14ac:dyDescent="0.15">
      <c r="B218" s="39">
        <f t="shared" ref="B218:B228" si="4">B217+1</f>
        <v>213</v>
      </c>
      <c r="C218" s="40" t="s">
        <v>893</v>
      </c>
      <c r="D218" s="39" t="s">
        <v>9</v>
      </c>
      <c r="E218" s="40">
        <v>240000</v>
      </c>
      <c r="F218" s="39" t="s">
        <v>281</v>
      </c>
    </row>
    <row r="219" spans="2:6" ht="11.25" x14ac:dyDescent="0.15">
      <c r="B219" s="39">
        <f t="shared" si="4"/>
        <v>214</v>
      </c>
      <c r="C219" s="40" t="s">
        <v>894</v>
      </c>
      <c r="D219" s="39" t="s">
        <v>9</v>
      </c>
      <c r="E219" s="40">
        <v>216000</v>
      </c>
      <c r="F219" s="39" t="s">
        <v>281</v>
      </c>
    </row>
    <row r="220" spans="2:6" ht="11.25" x14ac:dyDescent="0.15">
      <c r="B220" s="39">
        <f t="shared" si="4"/>
        <v>215</v>
      </c>
      <c r="C220" s="40" t="s">
        <v>895</v>
      </c>
      <c r="D220" s="39" t="s">
        <v>9</v>
      </c>
      <c r="E220" s="40">
        <v>240000</v>
      </c>
      <c r="F220" s="39" t="s">
        <v>281</v>
      </c>
    </row>
    <row r="221" spans="2:6" ht="11.25" x14ac:dyDescent="0.15">
      <c r="B221" s="39">
        <f t="shared" si="4"/>
        <v>216</v>
      </c>
      <c r="C221" s="40" t="s">
        <v>965</v>
      </c>
      <c r="D221" s="39" t="s">
        <v>9</v>
      </c>
      <c r="E221" s="40">
        <v>240000</v>
      </c>
      <c r="F221" s="39" t="s">
        <v>281</v>
      </c>
    </row>
    <row r="222" spans="2:6" ht="11.25" x14ac:dyDescent="0.15">
      <c r="B222" s="39">
        <f t="shared" si="4"/>
        <v>217</v>
      </c>
      <c r="C222" s="40" t="s">
        <v>896</v>
      </c>
      <c r="D222" s="39" t="s">
        <v>9</v>
      </c>
      <c r="E222" s="40">
        <v>216000</v>
      </c>
      <c r="F222" s="39" t="s">
        <v>281</v>
      </c>
    </row>
    <row r="223" spans="2:6" ht="11.25" x14ac:dyDescent="0.15">
      <c r="B223" s="39">
        <f t="shared" si="4"/>
        <v>218</v>
      </c>
      <c r="C223" s="40" t="s">
        <v>897</v>
      </c>
      <c r="D223" s="24" t="s">
        <v>9</v>
      </c>
      <c r="E223" s="40">
        <v>60000</v>
      </c>
      <c r="F223" s="39" t="s">
        <v>281</v>
      </c>
    </row>
    <row r="224" spans="2:6" ht="11.25" x14ac:dyDescent="0.15">
      <c r="B224" s="39">
        <f t="shared" si="4"/>
        <v>219</v>
      </c>
      <c r="C224" s="40" t="s">
        <v>898</v>
      </c>
      <c r="D224" s="39" t="s">
        <v>822</v>
      </c>
      <c r="E224" s="40">
        <v>10200</v>
      </c>
      <c r="F224" s="39" t="s">
        <v>281</v>
      </c>
    </row>
    <row r="225" spans="2:6" ht="11.25" x14ac:dyDescent="0.15">
      <c r="B225" s="39">
        <f t="shared" si="4"/>
        <v>220</v>
      </c>
      <c r="C225" s="40" t="s">
        <v>899</v>
      </c>
      <c r="D225" s="39" t="s">
        <v>9</v>
      </c>
      <c r="E225" s="40">
        <v>2280000</v>
      </c>
      <c r="F225" s="39" t="s">
        <v>21</v>
      </c>
    </row>
    <row r="226" spans="2:6" ht="22.5" x14ac:dyDescent="0.15">
      <c r="B226" s="39">
        <f t="shared" si="4"/>
        <v>221</v>
      </c>
      <c r="C226" s="40" t="s">
        <v>289</v>
      </c>
      <c r="D226" s="39" t="s">
        <v>804</v>
      </c>
      <c r="E226" s="40">
        <v>3180000</v>
      </c>
      <c r="F226" s="39" t="s">
        <v>281</v>
      </c>
    </row>
    <row r="227" spans="2:6" ht="11.25" x14ac:dyDescent="0.15">
      <c r="B227" s="39">
        <f t="shared" si="4"/>
        <v>222</v>
      </c>
      <c r="C227" s="40" t="s">
        <v>961</v>
      </c>
      <c r="D227" s="39" t="s">
        <v>9</v>
      </c>
      <c r="E227" s="40">
        <v>720000</v>
      </c>
      <c r="F227" s="39" t="s">
        <v>281</v>
      </c>
    </row>
    <row r="228" spans="2:6" ht="11.25" x14ac:dyDescent="0.15">
      <c r="B228" s="39">
        <f t="shared" si="4"/>
        <v>223</v>
      </c>
      <c r="C228" s="40" t="s">
        <v>962</v>
      </c>
      <c r="D228" s="39" t="s">
        <v>9</v>
      </c>
      <c r="E228" s="40">
        <v>720000</v>
      </c>
      <c r="F228" s="39" t="s">
        <v>281</v>
      </c>
    </row>
    <row r="229" spans="2:6" ht="12.75" x14ac:dyDescent="0.15">
      <c r="B229" s="54" t="s">
        <v>299</v>
      </c>
      <c r="C229" s="54"/>
      <c r="D229" s="54"/>
      <c r="E229" s="54"/>
      <c r="F229" s="54"/>
    </row>
    <row r="230" spans="2:6" ht="11.25" x14ac:dyDescent="0.15">
      <c r="B230" s="39">
        <f>B228+1</f>
        <v>224</v>
      </c>
      <c r="C230" s="40" t="s">
        <v>479</v>
      </c>
      <c r="D230" s="39" t="s">
        <v>9</v>
      </c>
      <c r="E230" s="40" t="s">
        <v>480</v>
      </c>
      <c r="F230" s="39" t="s">
        <v>15</v>
      </c>
    </row>
    <row r="231" spans="2:6" ht="11.25" x14ac:dyDescent="0.15">
      <c r="B231" s="39">
        <f>B230+1</f>
        <v>225</v>
      </c>
      <c r="C231" s="40" t="s">
        <v>900</v>
      </c>
      <c r="D231" s="39" t="s">
        <v>300</v>
      </c>
      <c r="E231" s="40">
        <v>24000</v>
      </c>
      <c r="F231" s="39" t="s">
        <v>935</v>
      </c>
    </row>
    <row r="232" spans="2:6" ht="11.25" x14ac:dyDescent="0.15">
      <c r="B232" s="39">
        <f t="shared" ref="B232:B249" si="5">B231+1</f>
        <v>226</v>
      </c>
      <c r="C232" s="40" t="s">
        <v>963</v>
      </c>
      <c r="D232" s="39" t="s">
        <v>9</v>
      </c>
      <c r="E232" s="40">
        <v>4800</v>
      </c>
      <c r="F232" s="39" t="s">
        <v>935</v>
      </c>
    </row>
    <row r="233" spans="2:6" ht="11.25" x14ac:dyDescent="0.15">
      <c r="B233" s="39">
        <f t="shared" si="5"/>
        <v>227</v>
      </c>
      <c r="C233" s="40" t="s">
        <v>301</v>
      </c>
      <c r="D233" s="39" t="s">
        <v>12</v>
      </c>
      <c r="E233" s="40">
        <v>3300</v>
      </c>
      <c r="F233" s="39" t="s">
        <v>935</v>
      </c>
    </row>
    <row r="234" spans="2:6" ht="11.25" x14ac:dyDescent="0.15">
      <c r="B234" s="39">
        <f>B233+1</f>
        <v>228</v>
      </c>
      <c r="C234" s="40" t="s">
        <v>960</v>
      </c>
      <c r="D234" s="39" t="s">
        <v>12</v>
      </c>
      <c r="E234" s="40">
        <v>10600</v>
      </c>
      <c r="F234" s="39" t="s">
        <v>19</v>
      </c>
    </row>
    <row r="235" spans="2:6" ht="11.25" x14ac:dyDescent="0.15">
      <c r="B235" s="39">
        <f>B234+1</f>
        <v>229</v>
      </c>
      <c r="C235" s="40" t="s">
        <v>302</v>
      </c>
      <c r="D235" s="39" t="s">
        <v>9</v>
      </c>
      <c r="E235" s="40">
        <v>3000</v>
      </c>
      <c r="F235" s="39" t="s">
        <v>936</v>
      </c>
    </row>
    <row r="236" spans="2:6" ht="11.25" x14ac:dyDescent="0.15">
      <c r="B236" s="39">
        <f t="shared" si="5"/>
        <v>230</v>
      </c>
      <c r="C236" s="40" t="s">
        <v>303</v>
      </c>
      <c r="D236" s="39" t="s">
        <v>9</v>
      </c>
      <c r="E236" s="40">
        <v>2400</v>
      </c>
      <c r="F236" s="39" t="s">
        <v>936</v>
      </c>
    </row>
    <row r="237" spans="2:6" ht="11.25" x14ac:dyDescent="0.15">
      <c r="B237" s="39">
        <f t="shared" si="5"/>
        <v>231</v>
      </c>
      <c r="C237" s="40" t="s">
        <v>305</v>
      </c>
      <c r="D237" s="39" t="s">
        <v>9</v>
      </c>
      <c r="E237" s="40">
        <v>6900</v>
      </c>
      <c r="F237" s="39" t="s">
        <v>936</v>
      </c>
    </row>
    <row r="238" spans="2:6" ht="11.25" x14ac:dyDescent="0.15">
      <c r="B238" s="39">
        <f t="shared" si="5"/>
        <v>232</v>
      </c>
      <c r="C238" s="40" t="s">
        <v>642</v>
      </c>
      <c r="D238" s="39" t="s">
        <v>9</v>
      </c>
      <c r="E238" s="40">
        <v>12000</v>
      </c>
      <c r="F238" s="39" t="s">
        <v>934</v>
      </c>
    </row>
    <row r="239" spans="2:6" ht="11.25" x14ac:dyDescent="0.15">
      <c r="B239" s="39">
        <f t="shared" si="5"/>
        <v>233</v>
      </c>
      <c r="C239" s="40" t="s">
        <v>643</v>
      </c>
      <c r="D239" s="39" t="s">
        <v>9</v>
      </c>
      <c r="E239" s="40">
        <v>11200</v>
      </c>
      <c r="F239" s="39" t="s">
        <v>934</v>
      </c>
    </row>
    <row r="240" spans="2:6" ht="11.25" x14ac:dyDescent="0.15">
      <c r="B240" s="39">
        <f t="shared" si="5"/>
        <v>234</v>
      </c>
      <c r="C240" s="40" t="s">
        <v>644</v>
      </c>
      <c r="D240" s="39" t="s">
        <v>9</v>
      </c>
      <c r="E240" s="40">
        <v>12000</v>
      </c>
      <c r="F240" s="39" t="s">
        <v>934</v>
      </c>
    </row>
    <row r="241" spans="2:6" ht="11.25" x14ac:dyDescent="0.15">
      <c r="B241" s="39">
        <f t="shared" si="5"/>
        <v>235</v>
      </c>
      <c r="C241" s="46" t="s">
        <v>645</v>
      </c>
      <c r="D241" s="39" t="s">
        <v>9</v>
      </c>
      <c r="E241" s="40">
        <v>9000</v>
      </c>
      <c r="F241" s="39" t="s">
        <v>934</v>
      </c>
    </row>
    <row r="242" spans="2:6" ht="11.25" x14ac:dyDescent="0.15">
      <c r="B242" s="39">
        <f t="shared" si="5"/>
        <v>236</v>
      </c>
      <c r="C242" s="46" t="s">
        <v>648</v>
      </c>
      <c r="D242" s="39" t="s">
        <v>9</v>
      </c>
      <c r="E242" s="40">
        <v>13800</v>
      </c>
      <c r="F242" s="39" t="s">
        <v>934</v>
      </c>
    </row>
    <row r="243" spans="2:6" ht="11.25" x14ac:dyDescent="0.15">
      <c r="B243" s="39">
        <f t="shared" si="5"/>
        <v>237</v>
      </c>
      <c r="C243" s="46" t="s">
        <v>653</v>
      </c>
      <c r="D243" s="39" t="s">
        <v>9</v>
      </c>
      <c r="E243" s="40">
        <v>9000</v>
      </c>
      <c r="F243" s="39" t="s">
        <v>934</v>
      </c>
    </row>
    <row r="244" spans="2:6" ht="11.25" x14ac:dyDescent="0.15">
      <c r="B244" s="39">
        <f t="shared" si="5"/>
        <v>238</v>
      </c>
      <c r="C244" s="46" t="s">
        <v>929</v>
      </c>
      <c r="D244" s="39" t="s">
        <v>9</v>
      </c>
      <c r="E244" s="40">
        <v>5200</v>
      </c>
      <c r="F244" s="39" t="s">
        <v>934</v>
      </c>
    </row>
    <row r="245" spans="2:6" ht="11.25" x14ac:dyDescent="0.15">
      <c r="B245" s="39">
        <f t="shared" si="5"/>
        <v>239</v>
      </c>
      <c r="C245" s="46" t="s">
        <v>651</v>
      </c>
      <c r="D245" s="39" t="s">
        <v>9</v>
      </c>
      <c r="E245" s="40">
        <v>4800</v>
      </c>
      <c r="F245" s="39" t="s">
        <v>934</v>
      </c>
    </row>
    <row r="246" spans="2:6" ht="11.25" x14ac:dyDescent="0.15">
      <c r="B246" s="39">
        <f t="shared" si="5"/>
        <v>240</v>
      </c>
      <c r="C246" s="46" t="s">
        <v>649</v>
      </c>
      <c r="D246" s="39" t="s">
        <v>9</v>
      </c>
      <c r="E246" s="40">
        <v>7200</v>
      </c>
      <c r="F246" s="39" t="s">
        <v>934</v>
      </c>
    </row>
    <row r="247" spans="2:6" ht="11.25" x14ac:dyDescent="0.15">
      <c r="B247" s="39">
        <f t="shared" si="5"/>
        <v>241</v>
      </c>
      <c r="C247" s="46" t="s">
        <v>930</v>
      </c>
      <c r="D247" s="39" t="s">
        <v>9</v>
      </c>
      <c r="E247" s="40">
        <v>31200</v>
      </c>
      <c r="F247" s="39" t="s">
        <v>934</v>
      </c>
    </row>
    <row r="248" spans="2:6" ht="11.25" x14ac:dyDescent="0.15">
      <c r="B248" s="39">
        <f t="shared" si="5"/>
        <v>242</v>
      </c>
      <c r="C248" s="46" t="s">
        <v>931</v>
      </c>
      <c r="D248" s="39" t="s">
        <v>9</v>
      </c>
      <c r="E248" s="40">
        <v>27000</v>
      </c>
      <c r="F248" s="39" t="s">
        <v>934</v>
      </c>
    </row>
    <row r="249" spans="2:6" ht="11.25" x14ac:dyDescent="0.15">
      <c r="B249" s="39">
        <f t="shared" si="5"/>
        <v>243</v>
      </c>
      <c r="C249" s="46" t="s">
        <v>932</v>
      </c>
      <c r="D249" s="39" t="s">
        <v>9</v>
      </c>
      <c r="E249" s="40">
        <v>18000</v>
      </c>
      <c r="F249" s="39" t="s">
        <v>934</v>
      </c>
    </row>
    <row r="250" spans="2:6" ht="11.25" x14ac:dyDescent="0.15">
      <c r="B250" s="39">
        <f>B249+1</f>
        <v>244</v>
      </c>
      <c r="C250" s="46" t="s">
        <v>447</v>
      </c>
      <c r="D250" s="39" t="s">
        <v>9</v>
      </c>
      <c r="E250" s="40" t="s">
        <v>933</v>
      </c>
      <c r="F250" s="39" t="s">
        <v>935</v>
      </c>
    </row>
    <row r="251" spans="2:6" ht="11.25" x14ac:dyDescent="0.15">
      <c r="B251" s="39">
        <f t="shared" ref="B251:B253" si="6">B250+1</f>
        <v>245</v>
      </c>
      <c r="C251" s="46" t="s">
        <v>448</v>
      </c>
      <c r="D251" s="39" t="s">
        <v>9</v>
      </c>
      <c r="E251" s="40" t="s">
        <v>477</v>
      </c>
      <c r="F251" s="39" t="s">
        <v>935</v>
      </c>
    </row>
    <row r="252" spans="2:6" ht="11.25" x14ac:dyDescent="0.15">
      <c r="B252" s="39">
        <f t="shared" si="6"/>
        <v>246</v>
      </c>
      <c r="C252" s="46" t="s">
        <v>449</v>
      </c>
      <c r="D252" s="39" t="s">
        <v>450</v>
      </c>
      <c r="E252" s="40">
        <v>2400</v>
      </c>
      <c r="F252" s="39" t="s">
        <v>935</v>
      </c>
    </row>
    <row r="253" spans="2:6" ht="11.25" x14ac:dyDescent="0.15">
      <c r="B253" s="39">
        <f t="shared" si="6"/>
        <v>247</v>
      </c>
      <c r="C253" s="46" t="s">
        <v>451</v>
      </c>
      <c r="D253" s="39" t="s">
        <v>450</v>
      </c>
      <c r="E253" s="40">
        <v>2200</v>
      </c>
      <c r="F253" s="39" t="s">
        <v>935</v>
      </c>
    </row>
    <row r="254" spans="2:6" ht="12.75" x14ac:dyDescent="0.15">
      <c r="B254" s="54" t="s">
        <v>954</v>
      </c>
      <c r="C254" s="54"/>
      <c r="D254" s="54"/>
      <c r="E254" s="54"/>
      <c r="F254" s="54"/>
    </row>
    <row r="255" spans="2:6" ht="11.25" hidden="1" x14ac:dyDescent="0.15">
      <c r="B255" s="39">
        <f>B253+1</f>
        <v>248</v>
      </c>
      <c r="C255" s="40" t="s">
        <v>345</v>
      </c>
      <c r="D255" s="39" t="s">
        <v>9</v>
      </c>
      <c r="E255" s="40">
        <v>20500</v>
      </c>
      <c r="F255" s="39" t="s">
        <v>318</v>
      </c>
    </row>
    <row r="256" spans="2:6" ht="11.25" x14ac:dyDescent="0.15">
      <c r="B256" s="39">
        <f t="shared" ref="B256:B275" si="7">B255+1</f>
        <v>249</v>
      </c>
      <c r="C256" s="6" t="s">
        <v>927</v>
      </c>
      <c r="D256" s="39" t="s">
        <v>9</v>
      </c>
      <c r="E256" s="40">
        <v>27000</v>
      </c>
      <c r="F256" s="39" t="s">
        <v>318</v>
      </c>
    </row>
    <row r="257" spans="2:6" ht="11.25" hidden="1" x14ac:dyDescent="0.15">
      <c r="B257" s="39">
        <f t="shared" si="7"/>
        <v>250</v>
      </c>
      <c r="C257" s="40" t="s">
        <v>611</v>
      </c>
      <c r="D257" s="39" t="s">
        <v>9</v>
      </c>
      <c r="E257" s="40">
        <v>24000</v>
      </c>
      <c r="F257" s="39" t="s">
        <v>318</v>
      </c>
    </row>
    <row r="258" spans="2:6" ht="11.25" hidden="1" x14ac:dyDescent="0.15">
      <c r="B258" s="39">
        <f t="shared" si="7"/>
        <v>251</v>
      </c>
      <c r="C258" s="40" t="s">
        <v>347</v>
      </c>
      <c r="D258" s="39" t="s">
        <v>9</v>
      </c>
      <c r="E258" s="40">
        <v>20500</v>
      </c>
      <c r="F258" s="39" t="s">
        <v>318</v>
      </c>
    </row>
    <row r="259" spans="2:6" ht="11.25" hidden="1" x14ac:dyDescent="0.15">
      <c r="B259" s="39">
        <f t="shared" si="7"/>
        <v>252</v>
      </c>
      <c r="C259" s="40" t="s">
        <v>348</v>
      </c>
      <c r="D259" s="39" t="s">
        <v>9</v>
      </c>
      <c r="E259" s="40">
        <v>24800</v>
      </c>
      <c r="F259" s="39" t="s">
        <v>318</v>
      </c>
    </row>
    <row r="260" spans="2:6" ht="11.25" hidden="1" x14ac:dyDescent="0.15">
      <c r="B260" s="39">
        <f t="shared" si="7"/>
        <v>253</v>
      </c>
      <c r="C260" s="40" t="s">
        <v>349</v>
      </c>
      <c r="D260" s="39" t="s">
        <v>9</v>
      </c>
      <c r="E260" s="40">
        <v>21750</v>
      </c>
      <c r="F260" s="39" t="s">
        <v>318</v>
      </c>
    </row>
    <row r="261" spans="2:6" ht="11.25" hidden="1" x14ac:dyDescent="0.15">
      <c r="B261" s="39">
        <f t="shared" si="7"/>
        <v>254</v>
      </c>
      <c r="C261" s="40" t="s">
        <v>350</v>
      </c>
      <c r="D261" s="39" t="s">
        <v>9</v>
      </c>
      <c r="E261" s="40">
        <v>19150</v>
      </c>
      <c r="F261" s="39" t="s">
        <v>318</v>
      </c>
    </row>
    <row r="262" spans="2:6" ht="11.25" x14ac:dyDescent="0.15">
      <c r="B262" s="39">
        <f t="shared" si="7"/>
        <v>255</v>
      </c>
      <c r="C262" s="6" t="s">
        <v>926</v>
      </c>
      <c r="D262" s="39" t="s">
        <v>9</v>
      </c>
      <c r="E262" s="40">
        <v>12500</v>
      </c>
      <c r="F262" s="39" t="s">
        <v>318</v>
      </c>
    </row>
    <row r="263" spans="2:6" ht="11.25" hidden="1" x14ac:dyDescent="0.15">
      <c r="B263" s="39">
        <f t="shared" si="7"/>
        <v>256</v>
      </c>
      <c r="C263" s="40" t="s">
        <v>352</v>
      </c>
      <c r="D263" s="39" t="s">
        <v>9</v>
      </c>
      <c r="E263" s="40">
        <v>12500</v>
      </c>
      <c r="F263" s="39" t="s">
        <v>318</v>
      </c>
    </row>
    <row r="264" spans="2:6" ht="11.25" hidden="1" x14ac:dyDescent="0.15">
      <c r="B264" s="39">
        <f t="shared" si="7"/>
        <v>257</v>
      </c>
      <c r="C264" s="40" t="s">
        <v>353</v>
      </c>
      <c r="D264" s="39" t="s">
        <v>9</v>
      </c>
      <c r="E264" s="40">
        <v>15700</v>
      </c>
      <c r="F264" s="39" t="s">
        <v>318</v>
      </c>
    </row>
    <row r="265" spans="2:6" ht="11.25" hidden="1" x14ac:dyDescent="0.15">
      <c r="B265" s="39">
        <f t="shared" si="7"/>
        <v>258</v>
      </c>
      <c r="C265" s="40" t="s">
        <v>354</v>
      </c>
      <c r="D265" s="39" t="s">
        <v>9</v>
      </c>
      <c r="E265" s="40">
        <v>17000</v>
      </c>
      <c r="F265" s="39" t="s">
        <v>318</v>
      </c>
    </row>
    <row r="266" spans="2:6" ht="11.25" hidden="1" x14ac:dyDescent="0.15">
      <c r="B266" s="39">
        <f t="shared" si="7"/>
        <v>259</v>
      </c>
      <c r="C266" s="40" t="s">
        <v>355</v>
      </c>
      <c r="D266" s="39" t="s">
        <v>9</v>
      </c>
      <c r="E266" s="40">
        <v>10000</v>
      </c>
      <c r="F266" s="39" t="s">
        <v>318</v>
      </c>
    </row>
    <row r="267" spans="2:6" ht="11.25" hidden="1" x14ac:dyDescent="0.15">
      <c r="B267" s="39">
        <f t="shared" si="7"/>
        <v>260</v>
      </c>
      <c r="C267" s="40" t="s">
        <v>356</v>
      </c>
      <c r="D267" s="39" t="s">
        <v>9</v>
      </c>
      <c r="E267" s="40">
        <v>12200</v>
      </c>
      <c r="F267" s="39" t="s">
        <v>318</v>
      </c>
    </row>
    <row r="268" spans="2:6" ht="11.25" hidden="1" x14ac:dyDescent="0.15">
      <c r="B268" s="39">
        <f t="shared" si="7"/>
        <v>261</v>
      </c>
      <c r="C268" s="40" t="s">
        <v>357</v>
      </c>
      <c r="D268" s="39" t="s">
        <v>9</v>
      </c>
      <c r="E268" s="40">
        <v>11800</v>
      </c>
      <c r="F268" s="39" t="s">
        <v>318</v>
      </c>
    </row>
    <row r="269" spans="2:6" ht="11.25" hidden="1" x14ac:dyDescent="0.15">
      <c r="B269" s="39">
        <f t="shared" si="7"/>
        <v>262</v>
      </c>
      <c r="C269" s="40" t="s">
        <v>358</v>
      </c>
      <c r="D269" s="39" t="s">
        <v>9</v>
      </c>
      <c r="E269" s="40">
        <v>13000</v>
      </c>
      <c r="F269" s="39" t="s">
        <v>318</v>
      </c>
    </row>
    <row r="270" spans="2:6" ht="11.25" hidden="1" x14ac:dyDescent="0.15">
      <c r="B270" s="39">
        <f t="shared" si="7"/>
        <v>263</v>
      </c>
      <c r="C270" s="40" t="s">
        <v>359</v>
      </c>
      <c r="D270" s="39" t="s">
        <v>9</v>
      </c>
      <c r="E270" s="40">
        <v>15700</v>
      </c>
      <c r="F270" s="39" t="s">
        <v>318</v>
      </c>
    </row>
    <row r="271" spans="2:6" ht="11.25" hidden="1" x14ac:dyDescent="0.15">
      <c r="B271" s="39">
        <f t="shared" si="7"/>
        <v>264</v>
      </c>
      <c r="C271" s="40" t="s">
        <v>360</v>
      </c>
      <c r="D271" s="39" t="s">
        <v>9</v>
      </c>
      <c r="E271" s="40">
        <v>13950</v>
      </c>
      <c r="F271" s="39" t="s">
        <v>318</v>
      </c>
    </row>
    <row r="272" spans="2:6" ht="11.25" hidden="1" x14ac:dyDescent="0.15">
      <c r="B272" s="39">
        <f t="shared" si="7"/>
        <v>265</v>
      </c>
      <c r="C272" s="40" t="s">
        <v>361</v>
      </c>
      <c r="D272" s="39" t="s">
        <v>9</v>
      </c>
      <c r="E272" s="40">
        <v>16550</v>
      </c>
      <c r="F272" s="39" t="s">
        <v>318</v>
      </c>
    </row>
    <row r="273" spans="2:6" ht="11.25" hidden="1" x14ac:dyDescent="0.15">
      <c r="B273" s="39">
        <f t="shared" si="7"/>
        <v>266</v>
      </c>
      <c r="C273" s="40" t="s">
        <v>362</v>
      </c>
      <c r="D273" s="39" t="s">
        <v>9</v>
      </c>
      <c r="E273" s="40">
        <v>43500</v>
      </c>
      <c r="F273" s="39" t="s">
        <v>318</v>
      </c>
    </row>
    <row r="274" spans="2:6" ht="11.25" hidden="1" x14ac:dyDescent="0.15">
      <c r="B274" s="39">
        <f t="shared" si="7"/>
        <v>267</v>
      </c>
      <c r="C274" s="40" t="s">
        <v>363</v>
      </c>
      <c r="D274" s="39" t="s">
        <v>9</v>
      </c>
      <c r="E274" s="40">
        <v>82650</v>
      </c>
      <c r="F274" s="39" t="s">
        <v>318</v>
      </c>
    </row>
    <row r="275" spans="2:6" ht="11.25" hidden="1" x14ac:dyDescent="0.15">
      <c r="B275" s="39">
        <f t="shared" si="7"/>
        <v>268</v>
      </c>
      <c r="C275" s="40" t="s">
        <v>364</v>
      </c>
      <c r="D275" s="39" t="s">
        <v>9</v>
      </c>
      <c r="E275" s="40">
        <v>100000</v>
      </c>
      <c r="F275" s="39" t="s">
        <v>318</v>
      </c>
    </row>
    <row r="276" spans="2:6" ht="12.75" x14ac:dyDescent="0.15">
      <c r="B276" s="54" t="s">
        <v>319</v>
      </c>
      <c r="C276" s="54"/>
      <c r="D276" s="54"/>
      <c r="E276" s="54"/>
      <c r="F276" s="54"/>
    </row>
    <row r="277" spans="2:6" ht="15" customHeight="1" x14ac:dyDescent="0.15">
      <c r="B277" s="55" t="s">
        <v>778</v>
      </c>
      <c r="C277" s="56"/>
      <c r="D277" s="56"/>
      <c r="E277" s="56"/>
      <c r="F277" s="57"/>
    </row>
    <row r="278" spans="2:6" ht="11.25" x14ac:dyDescent="0.15">
      <c r="B278" s="39">
        <f>B275+1</f>
        <v>269</v>
      </c>
      <c r="C278" s="40" t="s">
        <v>767</v>
      </c>
      <c r="D278" s="39" t="s">
        <v>320</v>
      </c>
      <c r="E278" s="9" t="s">
        <v>442</v>
      </c>
      <c r="F278" s="39" t="s">
        <v>15</v>
      </c>
    </row>
    <row r="279" spans="2:6" ht="11.25" x14ac:dyDescent="0.15">
      <c r="B279" s="39">
        <f t="shared" ref="B279:B292" si="8">B278+1</f>
        <v>270</v>
      </c>
      <c r="C279" s="40" t="s">
        <v>768</v>
      </c>
      <c r="D279" s="39" t="s">
        <v>320</v>
      </c>
      <c r="E279" s="9">
        <v>27600</v>
      </c>
      <c r="F279" s="39" t="s">
        <v>15</v>
      </c>
    </row>
    <row r="280" spans="2:6" ht="11.25" x14ac:dyDescent="0.15">
      <c r="B280" s="39">
        <f t="shared" si="8"/>
        <v>271</v>
      </c>
      <c r="C280" s="40" t="s">
        <v>769</v>
      </c>
      <c r="D280" s="39" t="s">
        <v>320</v>
      </c>
      <c r="E280" s="9">
        <v>27800</v>
      </c>
      <c r="F280" s="39" t="s">
        <v>15</v>
      </c>
    </row>
    <row r="281" spans="2:6" ht="11.25" x14ac:dyDescent="0.15">
      <c r="B281" s="39">
        <f t="shared" si="8"/>
        <v>272</v>
      </c>
      <c r="C281" s="40" t="s">
        <v>770</v>
      </c>
      <c r="D281" s="39" t="s">
        <v>320</v>
      </c>
      <c r="E281" s="9">
        <v>27800</v>
      </c>
      <c r="F281" s="39" t="s">
        <v>15</v>
      </c>
    </row>
    <row r="282" spans="2:6" ht="11.25" x14ac:dyDescent="0.15">
      <c r="B282" s="39">
        <f t="shared" si="8"/>
        <v>273</v>
      </c>
      <c r="C282" s="40" t="s">
        <v>771</v>
      </c>
      <c r="D282" s="39" t="s">
        <v>320</v>
      </c>
      <c r="E282" s="9">
        <v>29100</v>
      </c>
      <c r="F282" s="39" t="s">
        <v>15</v>
      </c>
    </row>
    <row r="283" spans="2:6" ht="11.25" x14ac:dyDescent="0.15">
      <c r="B283" s="39">
        <f t="shared" si="8"/>
        <v>274</v>
      </c>
      <c r="C283" s="40" t="s">
        <v>772</v>
      </c>
      <c r="D283" s="39" t="s">
        <v>320</v>
      </c>
      <c r="E283" s="9">
        <v>27800</v>
      </c>
      <c r="F283" s="39" t="s">
        <v>15</v>
      </c>
    </row>
    <row r="284" spans="2:6" ht="11.25" x14ac:dyDescent="0.15">
      <c r="B284" s="39">
        <f t="shared" si="8"/>
        <v>275</v>
      </c>
      <c r="C284" s="40" t="s">
        <v>773</v>
      </c>
      <c r="D284" s="39" t="s">
        <v>320</v>
      </c>
      <c r="E284" s="9">
        <v>25800</v>
      </c>
      <c r="F284" s="39" t="s">
        <v>15</v>
      </c>
    </row>
    <row r="285" spans="2:6" ht="11.25" x14ac:dyDescent="0.15">
      <c r="B285" s="39">
        <f t="shared" si="8"/>
        <v>276</v>
      </c>
      <c r="C285" s="40" t="s">
        <v>774</v>
      </c>
      <c r="D285" s="39" t="s">
        <v>320</v>
      </c>
      <c r="E285" s="9">
        <v>26800</v>
      </c>
      <c r="F285" s="39" t="s">
        <v>15</v>
      </c>
    </row>
    <row r="286" spans="2:6" ht="11.25" x14ac:dyDescent="0.15">
      <c r="B286" s="39">
        <f t="shared" si="8"/>
        <v>277</v>
      </c>
      <c r="C286" s="40" t="s">
        <v>775</v>
      </c>
      <c r="D286" s="39" t="s">
        <v>320</v>
      </c>
      <c r="E286" s="9">
        <v>25800</v>
      </c>
      <c r="F286" s="39" t="s">
        <v>15</v>
      </c>
    </row>
    <row r="287" spans="2:6" ht="11.25" x14ac:dyDescent="0.15">
      <c r="B287" s="39">
        <f t="shared" si="8"/>
        <v>278</v>
      </c>
      <c r="C287" s="40" t="s">
        <v>776</v>
      </c>
      <c r="D287" s="39" t="s">
        <v>320</v>
      </c>
      <c r="E287" s="9">
        <v>27800</v>
      </c>
      <c r="F287" s="39" t="s">
        <v>15</v>
      </c>
    </row>
    <row r="288" spans="2:6" ht="11.25" x14ac:dyDescent="0.15">
      <c r="B288" s="39">
        <f t="shared" si="8"/>
        <v>279</v>
      </c>
      <c r="C288" s="40" t="s">
        <v>777</v>
      </c>
      <c r="D288" s="39" t="s">
        <v>320</v>
      </c>
      <c r="E288" s="9">
        <v>27800</v>
      </c>
      <c r="F288" s="39" t="s">
        <v>15</v>
      </c>
    </row>
    <row r="289" spans="2:6" ht="11.25" x14ac:dyDescent="0.15">
      <c r="B289" s="39">
        <f t="shared" si="8"/>
        <v>280</v>
      </c>
      <c r="C289" s="40" t="s">
        <v>966</v>
      </c>
      <c r="D289" s="39" t="s">
        <v>12</v>
      </c>
      <c r="E289" s="9">
        <v>2450</v>
      </c>
      <c r="F289" s="39" t="s">
        <v>15</v>
      </c>
    </row>
    <row r="290" spans="2:6" ht="11.25" x14ac:dyDescent="0.15">
      <c r="B290" s="39">
        <f t="shared" si="8"/>
        <v>281</v>
      </c>
      <c r="C290" s="40" t="s">
        <v>967</v>
      </c>
      <c r="D290" s="39" t="s">
        <v>12</v>
      </c>
      <c r="E290" s="9">
        <v>2550</v>
      </c>
      <c r="F290" s="39" t="s">
        <v>15</v>
      </c>
    </row>
    <row r="291" spans="2:6" ht="11.25" x14ac:dyDescent="0.15">
      <c r="B291" s="39">
        <f t="shared" si="8"/>
        <v>282</v>
      </c>
      <c r="C291" s="40" t="s">
        <v>968</v>
      </c>
      <c r="D291" s="39" t="s">
        <v>12</v>
      </c>
      <c r="E291" s="9">
        <v>4100</v>
      </c>
      <c r="F291" s="39" t="s">
        <v>15</v>
      </c>
    </row>
    <row r="292" spans="2:6" ht="11.25" x14ac:dyDescent="0.15">
      <c r="B292" s="39">
        <f t="shared" si="8"/>
        <v>283</v>
      </c>
      <c r="C292" s="40" t="s">
        <v>969</v>
      </c>
      <c r="D292" s="39" t="s">
        <v>12</v>
      </c>
      <c r="E292" s="9">
        <v>4500</v>
      </c>
      <c r="F292" s="39" t="s">
        <v>15</v>
      </c>
    </row>
    <row r="293" spans="2:6" ht="11.25" x14ac:dyDescent="0.15">
      <c r="B293" s="39">
        <f>B292+1</f>
        <v>284</v>
      </c>
      <c r="C293" s="40" t="s">
        <v>970</v>
      </c>
      <c r="D293" s="39" t="s">
        <v>12</v>
      </c>
      <c r="E293" s="9">
        <v>2100</v>
      </c>
      <c r="F293" s="39" t="s">
        <v>15</v>
      </c>
    </row>
    <row r="294" spans="2:6" ht="11.25" x14ac:dyDescent="0.15">
      <c r="B294" s="39">
        <f>B293+1</f>
        <v>285</v>
      </c>
      <c r="C294" s="40" t="s">
        <v>971</v>
      </c>
      <c r="D294" s="39" t="s">
        <v>12</v>
      </c>
      <c r="E294" s="9">
        <v>3300</v>
      </c>
      <c r="F294" s="39" t="s">
        <v>15</v>
      </c>
    </row>
    <row r="295" spans="2:6" ht="15" customHeight="1" x14ac:dyDescent="0.15">
      <c r="B295" s="58" t="s">
        <v>779</v>
      </c>
      <c r="C295" s="59"/>
      <c r="D295" s="59"/>
      <c r="E295" s="59"/>
      <c r="F295" s="60"/>
    </row>
    <row r="296" spans="2:6" ht="11.25" x14ac:dyDescent="0.15">
      <c r="B296" s="39">
        <f>B294+1</f>
        <v>286</v>
      </c>
      <c r="C296" s="40" t="s">
        <v>780</v>
      </c>
      <c r="D296" s="39" t="s">
        <v>12</v>
      </c>
      <c r="E296" s="9" t="s">
        <v>781</v>
      </c>
      <c r="F296" s="39" t="s">
        <v>15</v>
      </c>
    </row>
    <row r="297" spans="2:6" ht="11.25" x14ac:dyDescent="0.15">
      <c r="B297" s="39">
        <f>B296+1</f>
        <v>287</v>
      </c>
      <c r="C297" s="40" t="s">
        <v>389</v>
      </c>
      <c r="D297" s="39" t="s">
        <v>12</v>
      </c>
      <c r="E297" s="9" t="s">
        <v>782</v>
      </c>
      <c r="F297" s="39" t="s">
        <v>15</v>
      </c>
    </row>
    <row r="298" spans="2:6" ht="11.25" x14ac:dyDescent="0.15">
      <c r="B298" s="39">
        <f t="shared" ref="B298:B321" si="9">B297+1</f>
        <v>288</v>
      </c>
      <c r="C298" s="40" t="s">
        <v>390</v>
      </c>
      <c r="D298" s="39" t="s">
        <v>12</v>
      </c>
      <c r="E298" s="9">
        <v>14400</v>
      </c>
      <c r="F298" s="39" t="s">
        <v>15</v>
      </c>
    </row>
    <row r="299" spans="2:6" ht="11.25" x14ac:dyDescent="0.15">
      <c r="B299" s="39">
        <f t="shared" si="9"/>
        <v>289</v>
      </c>
      <c r="C299" s="40" t="s">
        <v>391</v>
      </c>
      <c r="D299" s="39" t="s">
        <v>12</v>
      </c>
      <c r="E299" s="9">
        <v>11300</v>
      </c>
      <c r="F299" s="39" t="s">
        <v>15</v>
      </c>
    </row>
    <row r="300" spans="2:6" ht="11.25" x14ac:dyDescent="0.15">
      <c r="B300" s="39">
        <f t="shared" si="9"/>
        <v>290</v>
      </c>
      <c r="C300" s="40" t="s">
        <v>392</v>
      </c>
      <c r="D300" s="39" t="s">
        <v>12</v>
      </c>
      <c r="E300" s="9">
        <v>12000</v>
      </c>
      <c r="F300" s="39" t="s">
        <v>15</v>
      </c>
    </row>
    <row r="301" spans="2:6" ht="11.25" x14ac:dyDescent="0.15">
      <c r="B301" s="39">
        <f t="shared" si="9"/>
        <v>291</v>
      </c>
      <c r="C301" s="40" t="s">
        <v>393</v>
      </c>
      <c r="D301" s="39" t="s">
        <v>12</v>
      </c>
      <c r="E301" s="9">
        <v>11100</v>
      </c>
      <c r="F301" s="39" t="s">
        <v>15</v>
      </c>
    </row>
    <row r="302" spans="2:6" ht="11.25" x14ac:dyDescent="0.15">
      <c r="B302" s="39">
        <f t="shared" si="9"/>
        <v>292</v>
      </c>
      <c r="C302" s="40" t="s">
        <v>394</v>
      </c>
      <c r="D302" s="39" t="s">
        <v>12</v>
      </c>
      <c r="E302" s="9">
        <v>10400</v>
      </c>
      <c r="F302" s="39" t="s">
        <v>15</v>
      </c>
    </row>
    <row r="303" spans="2:6" ht="11.25" x14ac:dyDescent="0.15">
      <c r="B303" s="39">
        <f t="shared" si="9"/>
        <v>293</v>
      </c>
      <c r="C303" s="40" t="s">
        <v>395</v>
      </c>
      <c r="D303" s="39" t="s">
        <v>12</v>
      </c>
      <c r="E303" s="9">
        <v>10300</v>
      </c>
      <c r="F303" s="39" t="s">
        <v>15</v>
      </c>
    </row>
    <row r="304" spans="2:6" ht="11.25" x14ac:dyDescent="0.15">
      <c r="B304" s="39">
        <f t="shared" si="9"/>
        <v>294</v>
      </c>
      <c r="C304" s="40" t="s">
        <v>439</v>
      </c>
      <c r="D304" s="39" t="s">
        <v>12</v>
      </c>
      <c r="E304" s="9">
        <v>14600</v>
      </c>
      <c r="F304" s="39" t="s">
        <v>15</v>
      </c>
    </row>
    <row r="305" spans="2:6" ht="11.25" x14ac:dyDescent="0.15">
      <c r="B305" s="39">
        <f t="shared" si="9"/>
        <v>295</v>
      </c>
      <c r="C305" s="40" t="s">
        <v>396</v>
      </c>
      <c r="D305" s="39" t="s">
        <v>12</v>
      </c>
      <c r="E305" s="9">
        <v>18000</v>
      </c>
      <c r="F305" s="39" t="s">
        <v>15</v>
      </c>
    </row>
    <row r="306" spans="2:6" ht="11.25" x14ac:dyDescent="0.15">
      <c r="B306" s="39">
        <f t="shared" si="9"/>
        <v>296</v>
      </c>
      <c r="C306" s="40" t="s">
        <v>783</v>
      </c>
      <c r="D306" s="39" t="s">
        <v>12</v>
      </c>
      <c r="E306" s="9">
        <v>9600</v>
      </c>
      <c r="F306" s="39" t="s">
        <v>15</v>
      </c>
    </row>
    <row r="307" spans="2:6" ht="11.25" x14ac:dyDescent="0.15">
      <c r="B307" s="39">
        <f t="shared" si="9"/>
        <v>297</v>
      </c>
      <c r="C307" s="40" t="s">
        <v>323</v>
      </c>
      <c r="D307" s="39" t="s">
        <v>12</v>
      </c>
      <c r="E307" s="9">
        <v>9400</v>
      </c>
      <c r="F307" s="39" t="s">
        <v>15</v>
      </c>
    </row>
    <row r="308" spans="2:6" ht="11.25" x14ac:dyDescent="0.15">
      <c r="B308" s="39">
        <f t="shared" si="9"/>
        <v>298</v>
      </c>
      <c r="C308" s="40" t="s">
        <v>400</v>
      </c>
      <c r="D308" s="39" t="s">
        <v>12</v>
      </c>
      <c r="E308" s="9">
        <v>9100</v>
      </c>
      <c r="F308" s="39" t="s">
        <v>15</v>
      </c>
    </row>
    <row r="309" spans="2:6" ht="11.25" x14ac:dyDescent="0.15">
      <c r="B309" s="39">
        <f t="shared" si="9"/>
        <v>299</v>
      </c>
      <c r="C309" s="40" t="s">
        <v>401</v>
      </c>
      <c r="D309" s="39" t="s">
        <v>12</v>
      </c>
      <c r="E309" s="9">
        <v>9700</v>
      </c>
      <c r="F309" s="39" t="s">
        <v>15</v>
      </c>
    </row>
    <row r="310" spans="2:6" ht="11.25" x14ac:dyDescent="0.15">
      <c r="B310" s="39">
        <f t="shared" si="9"/>
        <v>300</v>
      </c>
      <c r="C310" s="40" t="s">
        <v>402</v>
      </c>
      <c r="D310" s="39" t="s">
        <v>12</v>
      </c>
      <c r="E310" s="9">
        <v>12300</v>
      </c>
      <c r="F310" s="39" t="s">
        <v>15</v>
      </c>
    </row>
    <row r="311" spans="2:6" ht="11.25" x14ac:dyDescent="0.15">
      <c r="B311" s="39">
        <f t="shared" si="9"/>
        <v>301</v>
      </c>
      <c r="C311" s="40" t="s">
        <v>716</v>
      </c>
      <c r="D311" s="39" t="s">
        <v>9</v>
      </c>
      <c r="E311" s="9" t="s">
        <v>631</v>
      </c>
      <c r="F311" s="39" t="s">
        <v>15</v>
      </c>
    </row>
    <row r="312" spans="2:6" ht="11.25" x14ac:dyDescent="0.15">
      <c r="B312" s="39">
        <f t="shared" si="9"/>
        <v>302</v>
      </c>
      <c r="C312" s="6" t="s">
        <v>324</v>
      </c>
      <c r="D312" s="39" t="s">
        <v>12</v>
      </c>
      <c r="E312" s="9" t="s">
        <v>325</v>
      </c>
      <c r="F312" s="39" t="s">
        <v>15</v>
      </c>
    </row>
    <row r="313" spans="2:6" ht="11.25" x14ac:dyDescent="0.15">
      <c r="B313" s="39">
        <f t="shared" si="9"/>
        <v>303</v>
      </c>
      <c r="C313" s="40" t="s">
        <v>473</v>
      </c>
      <c r="D313" s="39" t="s">
        <v>12</v>
      </c>
      <c r="E313" s="12">
        <v>2000</v>
      </c>
      <c r="F313" s="39" t="s">
        <v>15</v>
      </c>
    </row>
    <row r="314" spans="2:6" ht="11.25" x14ac:dyDescent="0.15">
      <c r="B314" s="39">
        <f t="shared" si="9"/>
        <v>304</v>
      </c>
      <c r="C314" s="40" t="s">
        <v>676</v>
      </c>
      <c r="D314" s="39" t="s">
        <v>9</v>
      </c>
      <c r="E314" s="9">
        <v>5100</v>
      </c>
      <c r="F314" s="39" t="s">
        <v>15</v>
      </c>
    </row>
    <row r="315" spans="2:6" ht="11.25" x14ac:dyDescent="0.15">
      <c r="B315" s="39">
        <f t="shared" si="9"/>
        <v>305</v>
      </c>
      <c r="C315" s="40" t="s">
        <v>403</v>
      </c>
      <c r="D315" s="39" t="s">
        <v>12</v>
      </c>
      <c r="E315" s="9" t="s">
        <v>329</v>
      </c>
      <c r="F315" s="39" t="s">
        <v>15</v>
      </c>
    </row>
    <row r="316" spans="2:6" ht="11.25" x14ac:dyDescent="0.15">
      <c r="B316" s="39">
        <f t="shared" si="9"/>
        <v>306</v>
      </c>
      <c r="C316" s="40" t="s">
        <v>461</v>
      </c>
      <c r="D316" s="39" t="s">
        <v>12</v>
      </c>
      <c r="E316" s="9">
        <v>21400</v>
      </c>
      <c r="F316" s="39" t="s">
        <v>15</v>
      </c>
    </row>
    <row r="317" spans="2:6" ht="11.25" x14ac:dyDescent="0.15">
      <c r="B317" s="39">
        <f t="shared" si="9"/>
        <v>307</v>
      </c>
      <c r="C317" s="40" t="s">
        <v>710</v>
      </c>
      <c r="D317" s="39" t="s">
        <v>9</v>
      </c>
      <c r="E317" s="9">
        <v>4550</v>
      </c>
      <c r="F317" s="39" t="s">
        <v>15</v>
      </c>
    </row>
    <row r="318" spans="2:6" ht="11.25" x14ac:dyDescent="0.15">
      <c r="B318" s="39">
        <f t="shared" si="9"/>
        <v>308</v>
      </c>
      <c r="C318" s="6" t="s">
        <v>406</v>
      </c>
      <c r="D318" s="39" t="s">
        <v>12</v>
      </c>
      <c r="E318" s="9">
        <v>7800</v>
      </c>
      <c r="F318" s="39" t="s">
        <v>15</v>
      </c>
    </row>
    <row r="319" spans="2:6" ht="11.25" x14ac:dyDescent="0.15">
      <c r="B319" s="39">
        <f t="shared" si="9"/>
        <v>309</v>
      </c>
      <c r="C319" s="40" t="s">
        <v>423</v>
      </c>
      <c r="D319" s="39" t="s">
        <v>12</v>
      </c>
      <c r="E319" s="9" t="s">
        <v>467</v>
      </c>
      <c r="F319" s="39" t="s">
        <v>15</v>
      </c>
    </row>
    <row r="320" spans="2:6" ht="11.25" x14ac:dyDescent="0.15">
      <c r="B320" s="39">
        <f t="shared" si="9"/>
        <v>310</v>
      </c>
      <c r="C320" s="10" t="s">
        <v>415</v>
      </c>
      <c r="D320" s="39" t="s">
        <v>12</v>
      </c>
      <c r="E320" s="9" t="s">
        <v>784</v>
      </c>
      <c r="F320" s="39" t="s">
        <v>15</v>
      </c>
    </row>
    <row r="321" spans="2:6" ht="11.25" x14ac:dyDescent="0.15">
      <c r="B321" s="39">
        <f t="shared" si="9"/>
        <v>311</v>
      </c>
      <c r="C321" s="6" t="s">
        <v>331</v>
      </c>
      <c r="D321" s="39" t="s">
        <v>12</v>
      </c>
      <c r="E321" s="9">
        <v>5800</v>
      </c>
      <c r="F321" s="39" t="s">
        <v>15</v>
      </c>
    </row>
    <row r="322" spans="2:6" ht="60.75" customHeight="1" x14ac:dyDescent="0.15">
      <c r="B322" s="61" t="s">
        <v>727</v>
      </c>
      <c r="C322" s="62"/>
      <c r="D322" s="62"/>
      <c r="E322" s="62"/>
      <c r="F322" s="62"/>
    </row>
    <row r="323" spans="2:6" ht="11.25" x14ac:dyDescent="0.15">
      <c r="B323" s="39">
        <f>B321+1</f>
        <v>312</v>
      </c>
      <c r="C323" s="6" t="s">
        <v>725</v>
      </c>
      <c r="D323" s="39" t="s">
        <v>320</v>
      </c>
      <c r="E323" s="9">
        <v>74500</v>
      </c>
      <c r="F323" s="39" t="s">
        <v>106</v>
      </c>
    </row>
    <row r="324" spans="2:6" ht="11.25" x14ac:dyDescent="0.15">
      <c r="B324" s="39">
        <f>B323+1</f>
        <v>313</v>
      </c>
      <c r="C324" s="6" t="s">
        <v>726</v>
      </c>
      <c r="D324" s="39" t="s">
        <v>320</v>
      </c>
      <c r="E324" s="9">
        <v>74500</v>
      </c>
      <c r="F324" s="39" t="s">
        <v>106</v>
      </c>
    </row>
    <row r="325" spans="2:6" ht="11.25" x14ac:dyDescent="0.15">
      <c r="B325" s="39">
        <f t="shared" ref="B325:B334" si="10">B324+1</f>
        <v>314</v>
      </c>
      <c r="C325" s="6" t="s">
        <v>717</v>
      </c>
      <c r="D325" s="39" t="s">
        <v>320</v>
      </c>
      <c r="E325" s="9">
        <v>219000</v>
      </c>
      <c r="F325" s="39" t="s">
        <v>106</v>
      </c>
    </row>
    <row r="326" spans="2:6" ht="11.25" x14ac:dyDescent="0.15">
      <c r="B326" s="39">
        <f t="shared" si="10"/>
        <v>315</v>
      </c>
      <c r="C326" s="6" t="s">
        <v>718</v>
      </c>
      <c r="D326" s="39" t="s">
        <v>320</v>
      </c>
      <c r="E326" s="9">
        <v>219000</v>
      </c>
      <c r="F326" s="39" t="s">
        <v>106</v>
      </c>
    </row>
    <row r="327" spans="2:6" ht="11.25" x14ac:dyDescent="0.15">
      <c r="B327" s="39">
        <f t="shared" si="10"/>
        <v>316</v>
      </c>
      <c r="C327" s="6" t="s">
        <v>719</v>
      </c>
      <c r="D327" s="39" t="s">
        <v>320</v>
      </c>
      <c r="E327" s="9">
        <v>175200</v>
      </c>
      <c r="F327" s="39" t="s">
        <v>106</v>
      </c>
    </row>
    <row r="328" spans="2:6" ht="11.25" x14ac:dyDescent="0.15">
      <c r="B328" s="39">
        <f t="shared" si="10"/>
        <v>317</v>
      </c>
      <c r="C328" s="6" t="s">
        <v>720</v>
      </c>
      <c r="D328" s="39" t="s">
        <v>320</v>
      </c>
      <c r="E328" s="9">
        <v>175200</v>
      </c>
      <c r="F328" s="39" t="s">
        <v>106</v>
      </c>
    </row>
    <row r="329" spans="2:6" ht="11.25" x14ac:dyDescent="0.15">
      <c r="B329" s="39">
        <f t="shared" si="10"/>
        <v>318</v>
      </c>
      <c r="C329" s="6" t="s">
        <v>721</v>
      </c>
      <c r="D329" s="39" t="s">
        <v>320</v>
      </c>
      <c r="E329" s="9">
        <v>57000</v>
      </c>
      <c r="F329" s="39" t="s">
        <v>106</v>
      </c>
    </row>
    <row r="330" spans="2:6" ht="11.25" x14ac:dyDescent="0.15">
      <c r="B330" s="39">
        <f t="shared" si="10"/>
        <v>319</v>
      </c>
      <c r="C330" s="6" t="s">
        <v>722</v>
      </c>
      <c r="D330" s="39" t="s">
        <v>320</v>
      </c>
      <c r="E330" s="9">
        <v>57000</v>
      </c>
      <c r="F330" s="39" t="s">
        <v>106</v>
      </c>
    </row>
    <row r="331" spans="2:6" ht="11.25" x14ac:dyDescent="0.15">
      <c r="B331" s="39">
        <f t="shared" si="10"/>
        <v>320</v>
      </c>
      <c r="C331" s="6" t="s">
        <v>724</v>
      </c>
      <c r="D331" s="39" t="s">
        <v>320</v>
      </c>
      <c r="E331" s="9">
        <v>48200</v>
      </c>
      <c r="F331" s="39" t="s">
        <v>106</v>
      </c>
    </row>
    <row r="332" spans="2:6" ht="11.25" x14ac:dyDescent="0.15">
      <c r="B332" s="39">
        <f t="shared" si="10"/>
        <v>321</v>
      </c>
      <c r="C332" s="6" t="s">
        <v>723</v>
      </c>
      <c r="D332" s="39" t="s">
        <v>320</v>
      </c>
      <c r="E332" s="9">
        <v>48200</v>
      </c>
      <c r="F332" s="39" t="s">
        <v>106</v>
      </c>
    </row>
    <row r="333" spans="2:6" ht="11.25" x14ac:dyDescent="0.15">
      <c r="B333" s="39">
        <f t="shared" si="10"/>
        <v>322</v>
      </c>
      <c r="C333" s="6" t="s">
        <v>728</v>
      </c>
      <c r="D333" s="39" t="s">
        <v>320</v>
      </c>
      <c r="E333" s="9">
        <v>109500</v>
      </c>
      <c r="F333" s="39" t="s">
        <v>106</v>
      </c>
    </row>
    <row r="334" spans="2:6" ht="11.25" x14ac:dyDescent="0.15">
      <c r="B334" s="39">
        <f t="shared" si="10"/>
        <v>323</v>
      </c>
      <c r="C334" s="6" t="s">
        <v>729</v>
      </c>
      <c r="D334" s="39" t="s">
        <v>320</v>
      </c>
      <c r="E334" s="9">
        <v>175200</v>
      </c>
      <c r="F334" s="39" t="s">
        <v>106</v>
      </c>
    </row>
    <row r="335" spans="2:6" ht="12.75" x14ac:dyDescent="0.15">
      <c r="B335" s="24"/>
      <c r="C335" s="42"/>
      <c r="D335" s="43" t="s">
        <v>638</v>
      </c>
      <c r="E335" s="44"/>
      <c r="F335" s="24"/>
    </row>
    <row r="336" spans="2:6" ht="11.25" x14ac:dyDescent="0.15">
      <c r="B336" s="47"/>
      <c r="C336" s="48" t="s">
        <v>488</v>
      </c>
      <c r="D336" s="47"/>
      <c r="E336" s="49"/>
      <c r="F336" s="47"/>
    </row>
    <row r="337" spans="2:6" ht="11.25" x14ac:dyDescent="0.15">
      <c r="B337" s="47">
        <f>B334+1</f>
        <v>324</v>
      </c>
      <c r="C337" s="50" t="s">
        <v>901</v>
      </c>
      <c r="D337" s="47" t="s">
        <v>674</v>
      </c>
      <c r="E337" s="49">
        <v>32000</v>
      </c>
      <c r="F337" s="47" t="s">
        <v>26</v>
      </c>
    </row>
    <row r="338" spans="2:6" ht="11.25" x14ac:dyDescent="0.15">
      <c r="B338" s="47"/>
      <c r="C338" s="51" t="s">
        <v>489</v>
      </c>
      <c r="D338" s="47"/>
      <c r="E338" s="49"/>
      <c r="F338" s="47"/>
    </row>
    <row r="339" spans="2:6" ht="11.25" x14ac:dyDescent="0.15">
      <c r="B339" s="47">
        <f>B337+1</f>
        <v>325</v>
      </c>
      <c r="C339" s="50" t="s">
        <v>902</v>
      </c>
      <c r="D339" s="47" t="s">
        <v>674</v>
      </c>
      <c r="E339" s="49">
        <v>43500</v>
      </c>
      <c r="F339" s="47" t="s">
        <v>26</v>
      </c>
    </row>
    <row r="340" spans="2:6" ht="11.25" x14ac:dyDescent="0.15">
      <c r="B340" s="47">
        <f>B339+1</f>
        <v>326</v>
      </c>
      <c r="C340" s="50" t="s">
        <v>903</v>
      </c>
      <c r="D340" s="47" t="s">
        <v>674</v>
      </c>
      <c r="E340" s="49">
        <v>48500</v>
      </c>
      <c r="F340" s="47" t="s">
        <v>26</v>
      </c>
    </row>
    <row r="341" spans="2:6" ht="11.25" x14ac:dyDescent="0.15">
      <c r="B341" s="47">
        <f>B340+1</f>
        <v>327</v>
      </c>
      <c r="C341" s="50" t="s">
        <v>904</v>
      </c>
      <c r="D341" s="47" t="s">
        <v>674</v>
      </c>
      <c r="E341" s="49">
        <v>49200</v>
      </c>
      <c r="F341" s="47" t="s">
        <v>26</v>
      </c>
    </row>
    <row r="342" spans="2:6" ht="11.25" x14ac:dyDescent="0.15">
      <c r="B342" s="47"/>
      <c r="C342" s="48" t="s">
        <v>490</v>
      </c>
      <c r="D342" s="47"/>
      <c r="E342" s="49"/>
      <c r="F342" s="47"/>
    </row>
    <row r="343" spans="2:6" ht="11.25" x14ac:dyDescent="0.15">
      <c r="B343" s="47">
        <f>B341+1</f>
        <v>328</v>
      </c>
      <c r="C343" s="50" t="s">
        <v>905</v>
      </c>
      <c r="D343" s="47" t="s">
        <v>674</v>
      </c>
      <c r="E343" s="49">
        <v>43500</v>
      </c>
      <c r="F343" s="47" t="s">
        <v>517</v>
      </c>
    </row>
    <row r="344" spans="2:6" ht="11.25" x14ac:dyDescent="0.15">
      <c r="B344" s="47">
        <f>B343+1</f>
        <v>329</v>
      </c>
      <c r="C344" s="50" t="s">
        <v>906</v>
      </c>
      <c r="D344" s="47" t="s">
        <v>674</v>
      </c>
      <c r="E344" s="49">
        <v>45400</v>
      </c>
      <c r="F344" s="47" t="s">
        <v>517</v>
      </c>
    </row>
    <row r="345" spans="2:6" ht="11.25" x14ac:dyDescent="0.15">
      <c r="B345" s="47">
        <f t="shared" ref="B345:B346" si="11">B344+1</f>
        <v>330</v>
      </c>
      <c r="C345" s="50" t="s">
        <v>907</v>
      </c>
      <c r="D345" s="47" t="s">
        <v>674</v>
      </c>
      <c r="E345" s="49">
        <v>48500</v>
      </c>
      <c r="F345" s="47" t="s">
        <v>517</v>
      </c>
    </row>
    <row r="346" spans="2:6" ht="11.25" x14ac:dyDescent="0.15">
      <c r="B346" s="47">
        <f t="shared" si="11"/>
        <v>331</v>
      </c>
      <c r="C346" s="52" t="s">
        <v>908</v>
      </c>
      <c r="D346" s="47" t="s">
        <v>674</v>
      </c>
      <c r="E346" s="49">
        <v>49200</v>
      </c>
      <c r="F346" s="47" t="s">
        <v>517</v>
      </c>
    </row>
    <row r="347" spans="2:6" ht="11.25" x14ac:dyDescent="0.15">
      <c r="B347" s="47"/>
      <c r="C347" s="48" t="s">
        <v>491</v>
      </c>
      <c r="D347" s="47"/>
      <c r="E347" s="49"/>
      <c r="F347" s="47"/>
    </row>
    <row r="348" spans="2:6" ht="22.5" x14ac:dyDescent="0.15">
      <c r="B348" s="47">
        <f>B346+1</f>
        <v>332</v>
      </c>
      <c r="C348" s="53" t="s">
        <v>909</v>
      </c>
      <c r="D348" s="47" t="s">
        <v>674</v>
      </c>
      <c r="E348" s="49">
        <v>43500</v>
      </c>
      <c r="F348" s="47" t="s">
        <v>518</v>
      </c>
    </row>
    <row r="349" spans="2:6" ht="22.5" x14ac:dyDescent="0.15">
      <c r="B349" s="47">
        <f>B348+1</f>
        <v>333</v>
      </c>
      <c r="C349" s="53" t="s">
        <v>910</v>
      </c>
      <c r="D349" s="47" t="s">
        <v>674</v>
      </c>
      <c r="E349" s="49">
        <v>51200</v>
      </c>
      <c r="F349" s="47" t="s">
        <v>518</v>
      </c>
    </row>
    <row r="350" spans="2:6" ht="11.25" x14ac:dyDescent="0.15">
      <c r="B350" s="47">
        <f t="shared" ref="B350:B354" si="12">B349+1</f>
        <v>334</v>
      </c>
      <c r="C350" s="53" t="s">
        <v>911</v>
      </c>
      <c r="D350" s="47" t="s">
        <v>674</v>
      </c>
      <c r="E350" s="49">
        <v>55000</v>
      </c>
      <c r="F350" s="47" t="s">
        <v>518</v>
      </c>
    </row>
    <row r="351" spans="2:6" ht="11.25" x14ac:dyDescent="0.15">
      <c r="B351" s="47">
        <f t="shared" si="12"/>
        <v>335</v>
      </c>
      <c r="C351" s="53" t="s">
        <v>912</v>
      </c>
      <c r="D351" s="47" t="s">
        <v>674</v>
      </c>
      <c r="E351" s="49">
        <v>56900</v>
      </c>
      <c r="F351" s="47" t="s">
        <v>518</v>
      </c>
    </row>
    <row r="352" spans="2:6" ht="11.25" x14ac:dyDescent="0.15">
      <c r="B352" s="47">
        <f t="shared" si="12"/>
        <v>336</v>
      </c>
      <c r="C352" s="53" t="s">
        <v>913</v>
      </c>
      <c r="D352" s="47" t="s">
        <v>674</v>
      </c>
      <c r="E352" s="49">
        <v>49200</v>
      </c>
      <c r="F352" s="47" t="s">
        <v>518</v>
      </c>
    </row>
    <row r="353" spans="2:6" ht="11.25" x14ac:dyDescent="0.15">
      <c r="B353" s="47">
        <f t="shared" si="12"/>
        <v>337</v>
      </c>
      <c r="C353" s="53" t="s">
        <v>914</v>
      </c>
      <c r="D353" s="47" t="s">
        <v>674</v>
      </c>
      <c r="E353" s="49">
        <v>53100</v>
      </c>
      <c r="F353" s="47" t="s">
        <v>518</v>
      </c>
    </row>
    <row r="354" spans="2:6" ht="11.25" x14ac:dyDescent="0.15">
      <c r="B354" s="47">
        <f t="shared" si="12"/>
        <v>338</v>
      </c>
      <c r="C354" s="53" t="s">
        <v>915</v>
      </c>
      <c r="D354" s="47" t="s">
        <v>674</v>
      </c>
      <c r="E354" s="49">
        <v>61500</v>
      </c>
      <c r="F354" s="47" t="s">
        <v>518</v>
      </c>
    </row>
    <row r="355" spans="2:6" ht="11.25" x14ac:dyDescent="0.15">
      <c r="B355" s="47"/>
      <c r="C355" s="48" t="s">
        <v>590</v>
      </c>
      <c r="D355" s="47"/>
      <c r="E355" s="49"/>
      <c r="F355" s="47"/>
    </row>
    <row r="356" spans="2:6" ht="11.25" x14ac:dyDescent="0.15">
      <c r="B356" s="47">
        <f>B354+1</f>
        <v>339</v>
      </c>
      <c r="C356" s="50" t="s">
        <v>916</v>
      </c>
      <c r="D356" s="47" t="s">
        <v>674</v>
      </c>
      <c r="E356" s="49">
        <v>56600</v>
      </c>
      <c r="F356" s="47" t="s">
        <v>24</v>
      </c>
    </row>
    <row r="357" spans="2:6" ht="11.25" x14ac:dyDescent="0.15">
      <c r="B357" s="47">
        <f>B356+1</f>
        <v>340</v>
      </c>
      <c r="C357" s="50" t="s">
        <v>493</v>
      </c>
      <c r="D357" s="47" t="s">
        <v>674</v>
      </c>
      <c r="E357" s="49">
        <v>64200</v>
      </c>
      <c r="F357" s="47" t="s">
        <v>24</v>
      </c>
    </row>
    <row r="358" spans="2:6" ht="11.25" x14ac:dyDescent="0.15">
      <c r="B358" s="47">
        <f t="shared" ref="B358:B360" si="13">B357+1</f>
        <v>341</v>
      </c>
      <c r="C358" s="50" t="s">
        <v>494</v>
      </c>
      <c r="D358" s="47" t="s">
        <v>674</v>
      </c>
      <c r="E358" s="49">
        <v>64200</v>
      </c>
      <c r="F358" s="47" t="s">
        <v>24</v>
      </c>
    </row>
    <row r="359" spans="2:6" ht="11.25" x14ac:dyDescent="0.15">
      <c r="B359" s="47">
        <f t="shared" si="13"/>
        <v>342</v>
      </c>
      <c r="C359" s="50" t="s">
        <v>495</v>
      </c>
      <c r="D359" s="47" t="s">
        <v>674</v>
      </c>
      <c r="E359" s="49">
        <v>65300</v>
      </c>
      <c r="F359" s="47" t="s">
        <v>24</v>
      </c>
    </row>
    <row r="360" spans="2:6" ht="11.25" x14ac:dyDescent="0.15">
      <c r="B360" s="47">
        <f t="shared" si="13"/>
        <v>343</v>
      </c>
      <c r="C360" s="50" t="s">
        <v>598</v>
      </c>
      <c r="D360" s="47" t="s">
        <v>674</v>
      </c>
      <c r="E360" s="49">
        <v>71100</v>
      </c>
      <c r="F360" s="47" t="s">
        <v>24</v>
      </c>
    </row>
    <row r="361" spans="2:6" ht="11.25" x14ac:dyDescent="0.15">
      <c r="B361" s="47"/>
      <c r="C361" s="48" t="s">
        <v>496</v>
      </c>
      <c r="D361" s="47"/>
      <c r="E361" s="49"/>
      <c r="F361" s="47"/>
    </row>
    <row r="362" spans="2:6" ht="11.25" x14ac:dyDescent="0.15">
      <c r="B362" s="47">
        <f>B360+1</f>
        <v>344</v>
      </c>
      <c r="C362" s="53" t="s">
        <v>497</v>
      </c>
      <c r="D362" s="47" t="s">
        <v>9</v>
      </c>
      <c r="E362" s="49">
        <v>500</v>
      </c>
      <c r="F362" s="47" t="s">
        <v>26</v>
      </c>
    </row>
    <row r="363" spans="2:6" ht="11.25" x14ac:dyDescent="0.15">
      <c r="B363" s="47">
        <f>B362+1</f>
        <v>345</v>
      </c>
      <c r="C363" s="53" t="s">
        <v>917</v>
      </c>
      <c r="D363" s="47" t="s">
        <v>9</v>
      </c>
      <c r="E363" s="49">
        <v>3900</v>
      </c>
      <c r="F363" s="47" t="s">
        <v>26</v>
      </c>
    </row>
    <row r="364" spans="2:6" ht="11.25" x14ac:dyDescent="0.15">
      <c r="B364" s="47">
        <f t="shared" ref="B364:B367" si="14">B363+1</f>
        <v>346</v>
      </c>
      <c r="C364" s="53" t="s">
        <v>918</v>
      </c>
      <c r="D364" s="47" t="s">
        <v>9</v>
      </c>
      <c r="E364" s="49">
        <v>9600</v>
      </c>
      <c r="F364" s="47" t="s">
        <v>26</v>
      </c>
    </row>
    <row r="365" spans="2:6" ht="22.5" x14ac:dyDescent="0.15">
      <c r="B365" s="47">
        <f t="shared" si="14"/>
        <v>347</v>
      </c>
      <c r="C365" s="53" t="s">
        <v>919</v>
      </c>
      <c r="D365" s="47" t="s">
        <v>9</v>
      </c>
      <c r="E365" s="49">
        <v>11600</v>
      </c>
      <c r="F365" s="47" t="s">
        <v>26</v>
      </c>
    </row>
    <row r="366" spans="2:6" ht="11.25" x14ac:dyDescent="0.15">
      <c r="B366" s="47">
        <f t="shared" si="14"/>
        <v>348</v>
      </c>
      <c r="C366" s="53" t="s">
        <v>501</v>
      </c>
      <c r="D366" s="47" t="s">
        <v>9</v>
      </c>
      <c r="E366" s="49">
        <v>15400</v>
      </c>
      <c r="F366" s="47" t="s">
        <v>26</v>
      </c>
    </row>
    <row r="367" spans="2:6" ht="11.25" x14ac:dyDescent="0.15">
      <c r="B367" s="47">
        <f t="shared" si="14"/>
        <v>349</v>
      </c>
      <c r="C367" s="53" t="s">
        <v>502</v>
      </c>
      <c r="D367" s="47" t="s">
        <v>9</v>
      </c>
      <c r="E367" s="49">
        <v>19200</v>
      </c>
      <c r="F367" s="47" t="s">
        <v>26</v>
      </c>
    </row>
    <row r="368" spans="2:6" ht="11.25" x14ac:dyDescent="0.15">
      <c r="B368" s="47"/>
      <c r="C368" s="48" t="s">
        <v>503</v>
      </c>
      <c r="D368" s="47"/>
      <c r="E368" s="49"/>
      <c r="F368" s="47"/>
    </row>
    <row r="369" spans="2:6" ht="11.25" x14ac:dyDescent="0.15">
      <c r="B369" s="47">
        <f>B367+1</f>
        <v>350</v>
      </c>
      <c r="C369" s="53" t="s">
        <v>504</v>
      </c>
      <c r="D369" s="47" t="s">
        <v>9</v>
      </c>
      <c r="E369" s="49">
        <v>500</v>
      </c>
      <c r="F369" s="47" t="s">
        <v>26</v>
      </c>
    </row>
    <row r="370" spans="2:6" ht="11.25" x14ac:dyDescent="0.15">
      <c r="B370" s="47">
        <f>B369+1</f>
        <v>351</v>
      </c>
      <c r="C370" s="53" t="s">
        <v>920</v>
      </c>
      <c r="D370" s="47" t="s">
        <v>9</v>
      </c>
      <c r="E370" s="49">
        <v>13500</v>
      </c>
      <c r="F370" s="47" t="s">
        <v>26</v>
      </c>
    </row>
    <row r="371" spans="2:6" ht="11.25" x14ac:dyDescent="0.15">
      <c r="B371" s="47">
        <f t="shared" ref="B371:B375" si="15">B370+1</f>
        <v>352</v>
      </c>
      <c r="C371" s="53" t="s">
        <v>921</v>
      </c>
      <c r="D371" s="47" t="s">
        <v>9</v>
      </c>
      <c r="E371" s="49">
        <v>19200</v>
      </c>
      <c r="F371" s="47" t="s">
        <v>26</v>
      </c>
    </row>
    <row r="372" spans="2:6" ht="22.5" x14ac:dyDescent="0.15">
      <c r="B372" s="47">
        <f t="shared" si="15"/>
        <v>353</v>
      </c>
      <c r="C372" s="53" t="s">
        <v>922</v>
      </c>
      <c r="D372" s="47" t="s">
        <v>9</v>
      </c>
      <c r="E372" s="49">
        <v>23100</v>
      </c>
      <c r="F372" s="47" t="s">
        <v>26</v>
      </c>
    </row>
    <row r="373" spans="2:6" ht="11.25" x14ac:dyDescent="0.15">
      <c r="B373" s="47">
        <f t="shared" si="15"/>
        <v>354</v>
      </c>
      <c r="C373" s="53" t="s">
        <v>508</v>
      </c>
      <c r="D373" s="47" t="s">
        <v>9</v>
      </c>
      <c r="E373" s="49">
        <v>34600</v>
      </c>
      <c r="F373" s="47" t="s">
        <v>26</v>
      </c>
    </row>
    <row r="374" spans="2:6" ht="22.5" x14ac:dyDescent="0.15">
      <c r="B374" s="47">
        <f t="shared" si="15"/>
        <v>355</v>
      </c>
      <c r="C374" s="53" t="s">
        <v>509</v>
      </c>
      <c r="D374" s="47" t="s">
        <v>9</v>
      </c>
      <c r="E374" s="49">
        <v>46100</v>
      </c>
      <c r="F374" s="47" t="s">
        <v>26</v>
      </c>
    </row>
    <row r="375" spans="2:6" ht="11.25" x14ac:dyDescent="0.15">
      <c r="B375" s="47">
        <f t="shared" si="15"/>
        <v>356</v>
      </c>
      <c r="C375" s="53" t="s">
        <v>510</v>
      </c>
      <c r="D375" s="47" t="s">
        <v>9</v>
      </c>
      <c r="E375" s="49">
        <v>153600</v>
      </c>
      <c r="F375" s="47" t="s">
        <v>26</v>
      </c>
    </row>
    <row r="376" spans="2:6" ht="12.75" x14ac:dyDescent="0.2">
      <c r="B376" s="30"/>
      <c r="C376" s="31"/>
      <c r="D376" s="32"/>
      <c r="E376" s="33"/>
      <c r="F376" s="30"/>
    </row>
  </sheetData>
  <sheetProtection formatCells="0" formatColumns="0" formatRows="0" insertColumns="0" insertRows="0" insertHyperlinks="0" deleteColumns="0" deleteRows="0" sort="0" autoFilter="0" pivotTables="0"/>
  <mergeCells count="10">
    <mergeCell ref="B229:F229"/>
    <mergeCell ref="B1:F1"/>
    <mergeCell ref="B2:F2"/>
    <mergeCell ref="B3:F3"/>
    <mergeCell ref="B215:F215"/>
    <mergeCell ref="B254:F254"/>
    <mergeCell ref="B276:F276"/>
    <mergeCell ref="B277:F277"/>
    <mergeCell ref="B295:F295"/>
    <mergeCell ref="B322:F322"/>
  </mergeCells>
  <pageMargins left="0.25" right="0.25" top="0.75" bottom="0.75" header="0.3" footer="0.3"/>
  <pageSetup paperSize="9" scale="72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0"/>
  <sheetViews>
    <sheetView showGridLines="0" zoomScaleNormal="100" workbookViewId="0">
      <selection activeCell="J22" sqref="J22"/>
    </sheetView>
  </sheetViews>
  <sheetFormatPr defaultRowHeight="10.5" x14ac:dyDescent="0.15"/>
  <cols>
    <col min="1" max="1" width="1" style="2" customWidth="1"/>
    <col min="2" max="2" width="4" style="1" customWidth="1"/>
    <col min="3" max="3" width="64.85546875" style="2" customWidth="1"/>
    <col min="4" max="4" width="8.85546875" style="1" bestFit="1" customWidth="1"/>
    <col min="5" max="5" width="34.85546875" style="3" customWidth="1"/>
    <col min="6" max="6" width="22.7109375" style="1" customWidth="1"/>
    <col min="7" max="16384" width="9.140625" style="2"/>
  </cols>
  <sheetData>
    <row r="1" spans="2:10" ht="17.25" customHeight="1" x14ac:dyDescent="0.25">
      <c r="B1" s="63" t="s">
        <v>333</v>
      </c>
      <c r="C1" s="63"/>
      <c r="D1" s="63"/>
      <c r="E1" s="63"/>
      <c r="F1" s="63"/>
    </row>
    <row r="2" spans="2:10" ht="14.25" customHeight="1" x14ac:dyDescent="0.2">
      <c r="B2" s="64" t="s">
        <v>122</v>
      </c>
      <c r="C2" s="64"/>
      <c r="D2" s="64"/>
      <c r="E2" s="64"/>
      <c r="F2" s="64"/>
    </row>
    <row r="3" spans="2:10" ht="12.75" customHeight="1" x14ac:dyDescent="0.2">
      <c r="B3" s="65" t="s">
        <v>437</v>
      </c>
      <c r="C3" s="65"/>
      <c r="D3" s="65"/>
      <c r="E3" s="65"/>
      <c r="F3" s="65"/>
    </row>
    <row r="4" spans="2:10" ht="12.75" x14ac:dyDescent="0.2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</row>
    <row r="5" spans="2:10" ht="11.25" x14ac:dyDescent="0.15">
      <c r="B5" s="39">
        <v>1</v>
      </c>
      <c r="C5" s="6" t="s">
        <v>5</v>
      </c>
      <c r="D5" s="39" t="s">
        <v>6</v>
      </c>
      <c r="E5" s="6">
        <v>230000</v>
      </c>
      <c r="F5" s="39" t="s">
        <v>7</v>
      </c>
    </row>
    <row r="6" spans="2:10" ht="11.25" x14ac:dyDescent="0.15">
      <c r="B6" s="39">
        <f>B5+1</f>
        <v>2</v>
      </c>
      <c r="C6" s="40" t="s">
        <v>8</v>
      </c>
      <c r="D6" s="39" t="s">
        <v>9</v>
      </c>
      <c r="E6" s="40" t="s">
        <v>596</v>
      </c>
      <c r="F6" s="39"/>
    </row>
    <row r="7" spans="2:10" ht="11.25" x14ac:dyDescent="0.15">
      <c r="B7" s="39">
        <f>B6+1</f>
        <v>3</v>
      </c>
      <c r="C7" s="6" t="s">
        <v>10</v>
      </c>
      <c r="D7" s="39" t="s">
        <v>6</v>
      </c>
      <c r="E7" s="6">
        <v>2900000</v>
      </c>
      <c r="F7" s="39" t="s">
        <v>11</v>
      </c>
    </row>
    <row r="8" spans="2:10" ht="11.25" x14ac:dyDescent="0.15">
      <c r="B8" s="39">
        <f>B7+1</f>
        <v>4</v>
      </c>
      <c r="C8" s="40" t="s">
        <v>481</v>
      </c>
      <c r="D8" s="39" t="s">
        <v>9</v>
      </c>
      <c r="E8" s="40" t="s">
        <v>482</v>
      </c>
      <c r="F8" s="39"/>
    </row>
    <row r="9" spans="2:10" ht="11.25" x14ac:dyDescent="0.15">
      <c r="B9" s="39">
        <f>B8+1</f>
        <v>5</v>
      </c>
      <c r="C9" s="40" t="s">
        <v>483</v>
      </c>
      <c r="D9" s="39" t="s">
        <v>9</v>
      </c>
      <c r="E9" s="40" t="s">
        <v>484</v>
      </c>
      <c r="F9" s="39"/>
    </row>
    <row r="10" spans="2:10" ht="14.25" customHeight="1" x14ac:dyDescent="0.15">
      <c r="B10" s="39">
        <f>B9+1</f>
        <v>6</v>
      </c>
      <c r="C10" s="40" t="s">
        <v>485</v>
      </c>
      <c r="D10" s="39" t="s">
        <v>9</v>
      </c>
      <c r="E10" s="40" t="s">
        <v>486</v>
      </c>
      <c r="F10" s="39"/>
    </row>
    <row r="11" spans="2:10" ht="11.25" x14ac:dyDescent="0.15">
      <c r="B11" s="39">
        <v>8</v>
      </c>
      <c r="C11" s="40" t="s">
        <v>424</v>
      </c>
      <c r="D11" s="39" t="s">
        <v>108</v>
      </c>
      <c r="E11" s="40">
        <v>17000</v>
      </c>
      <c r="F11" s="39" t="s">
        <v>15</v>
      </c>
    </row>
    <row r="12" spans="2:10" ht="11.25" x14ac:dyDescent="0.15">
      <c r="B12" s="39">
        <f t="shared" ref="B12:B52" si="0">B11+1</f>
        <v>9</v>
      </c>
      <c r="C12" s="40" t="s">
        <v>13</v>
      </c>
      <c r="D12" s="39" t="s">
        <v>14</v>
      </c>
      <c r="E12" s="40">
        <v>5000</v>
      </c>
      <c r="F12" s="39" t="s">
        <v>15</v>
      </c>
      <c r="J12" s="2" t="s">
        <v>614</v>
      </c>
    </row>
    <row r="13" spans="2:10" ht="11.25" x14ac:dyDescent="0.15">
      <c r="B13" s="39">
        <f t="shared" si="0"/>
        <v>10</v>
      </c>
      <c r="C13" s="40" t="s">
        <v>16</v>
      </c>
      <c r="D13" s="39" t="s">
        <v>14</v>
      </c>
      <c r="E13" s="40" t="s">
        <v>17</v>
      </c>
      <c r="F13" s="39"/>
    </row>
    <row r="14" spans="2:10" ht="11.25" x14ac:dyDescent="0.15">
      <c r="B14" s="39">
        <f t="shared" si="0"/>
        <v>11</v>
      </c>
      <c r="C14" s="40" t="s">
        <v>18</v>
      </c>
      <c r="D14" s="39" t="s">
        <v>9</v>
      </c>
      <c r="E14" s="40" t="s">
        <v>715</v>
      </c>
      <c r="F14" s="39"/>
    </row>
    <row r="15" spans="2:10" ht="11.25" x14ac:dyDescent="0.15">
      <c r="B15" s="39">
        <f t="shared" si="0"/>
        <v>12</v>
      </c>
      <c r="C15" s="40" t="s">
        <v>588</v>
      </c>
      <c r="D15" s="39" t="s">
        <v>9</v>
      </c>
      <c r="E15" s="40" t="s">
        <v>587</v>
      </c>
      <c r="F15" s="39" t="s">
        <v>19</v>
      </c>
    </row>
    <row r="16" spans="2:10" ht="15" customHeight="1" x14ac:dyDescent="0.15">
      <c r="B16" s="39">
        <f t="shared" si="0"/>
        <v>13</v>
      </c>
      <c r="C16" s="40" t="s">
        <v>20</v>
      </c>
      <c r="D16" s="39" t="s">
        <v>9</v>
      </c>
      <c r="E16" s="40" t="s">
        <v>705</v>
      </c>
      <c r="F16" s="39" t="s">
        <v>21</v>
      </c>
    </row>
    <row r="17" spans="2:6" ht="11.25" x14ac:dyDescent="0.15">
      <c r="B17" s="39">
        <f t="shared" si="0"/>
        <v>14</v>
      </c>
      <c r="C17" s="40" t="s">
        <v>22</v>
      </c>
      <c r="D17" s="39" t="s">
        <v>9</v>
      </c>
      <c r="E17" s="40" t="s">
        <v>691</v>
      </c>
      <c r="F17" s="39" t="s">
        <v>24</v>
      </c>
    </row>
    <row r="18" spans="2:6" ht="11.25" x14ac:dyDescent="0.15">
      <c r="B18" s="39">
        <f t="shared" si="0"/>
        <v>15</v>
      </c>
      <c r="C18" s="40" t="s">
        <v>25</v>
      </c>
      <c r="D18" s="39" t="s">
        <v>9</v>
      </c>
      <c r="E18" s="40" t="s">
        <v>335</v>
      </c>
      <c r="F18" s="39" t="s">
        <v>26</v>
      </c>
    </row>
    <row r="19" spans="2:6" ht="11.25" x14ac:dyDescent="0.15">
      <c r="B19" s="39">
        <f t="shared" si="0"/>
        <v>16</v>
      </c>
      <c r="C19" s="40" t="s">
        <v>27</v>
      </c>
      <c r="D19" s="39" t="s">
        <v>9</v>
      </c>
      <c r="E19" s="40" t="s">
        <v>28</v>
      </c>
      <c r="F19" s="39" t="s">
        <v>24</v>
      </c>
    </row>
    <row r="20" spans="2:6" ht="11.25" x14ac:dyDescent="0.15">
      <c r="B20" s="39">
        <f t="shared" si="0"/>
        <v>17</v>
      </c>
      <c r="C20" s="6" t="s">
        <v>29</v>
      </c>
      <c r="D20" s="39" t="s">
        <v>9</v>
      </c>
      <c r="E20" s="6" t="s">
        <v>421</v>
      </c>
      <c r="F20" s="39" t="s">
        <v>30</v>
      </c>
    </row>
    <row r="21" spans="2:6" ht="11.25" x14ac:dyDescent="0.15">
      <c r="B21" s="39">
        <f t="shared" si="0"/>
        <v>18</v>
      </c>
      <c r="C21" s="6" t="s">
        <v>31</v>
      </c>
      <c r="D21" s="39" t="s">
        <v>9</v>
      </c>
      <c r="E21" s="6" t="s">
        <v>32</v>
      </c>
      <c r="F21" s="39" t="s">
        <v>15</v>
      </c>
    </row>
    <row r="22" spans="2:6" ht="11.25" x14ac:dyDescent="0.15">
      <c r="B22" s="39">
        <f t="shared" si="0"/>
        <v>19</v>
      </c>
      <c r="C22" s="40" t="s">
        <v>33</v>
      </c>
      <c r="D22" s="39" t="s">
        <v>9</v>
      </c>
      <c r="E22" s="40" t="s">
        <v>34</v>
      </c>
      <c r="F22" s="39" t="s">
        <v>15</v>
      </c>
    </row>
    <row r="23" spans="2:6" ht="11.25" x14ac:dyDescent="0.15">
      <c r="B23" s="39">
        <f t="shared" si="0"/>
        <v>20</v>
      </c>
      <c r="C23" s="40" t="s">
        <v>35</v>
      </c>
      <c r="D23" s="39" t="s">
        <v>36</v>
      </c>
      <c r="E23" s="40" t="s">
        <v>37</v>
      </c>
      <c r="F23" s="39" t="s">
        <v>24</v>
      </c>
    </row>
    <row r="24" spans="2:6" ht="11.25" x14ac:dyDescent="0.15">
      <c r="B24" s="39">
        <f t="shared" si="0"/>
        <v>21</v>
      </c>
      <c r="C24" s="40" t="s">
        <v>38</v>
      </c>
      <c r="D24" s="39" t="s">
        <v>9</v>
      </c>
      <c r="E24" s="40">
        <v>6500</v>
      </c>
      <c r="F24" s="39" t="s">
        <v>15</v>
      </c>
    </row>
    <row r="25" spans="2:6" ht="11.25" x14ac:dyDescent="0.15">
      <c r="B25" s="39">
        <f t="shared" si="0"/>
        <v>22</v>
      </c>
      <c r="C25" s="40" t="s">
        <v>39</v>
      </c>
      <c r="D25" s="39" t="s">
        <v>9</v>
      </c>
      <c r="E25" s="40">
        <v>8050</v>
      </c>
      <c r="F25" s="39" t="s">
        <v>15</v>
      </c>
    </row>
    <row r="26" spans="2:6" ht="11.25" x14ac:dyDescent="0.15">
      <c r="B26" s="39">
        <f t="shared" si="0"/>
        <v>23</v>
      </c>
      <c r="C26" s="40" t="s">
        <v>40</v>
      </c>
      <c r="D26" s="39" t="s">
        <v>12</v>
      </c>
      <c r="E26" s="40" t="s">
        <v>414</v>
      </c>
      <c r="F26" s="39" t="s">
        <v>30</v>
      </c>
    </row>
    <row r="27" spans="2:6" ht="11.25" x14ac:dyDescent="0.15">
      <c r="B27" s="39">
        <f t="shared" si="0"/>
        <v>24</v>
      </c>
      <c r="C27" s="40" t="s">
        <v>41</v>
      </c>
      <c r="D27" s="39" t="s">
        <v>12</v>
      </c>
      <c r="E27" s="40">
        <v>4500</v>
      </c>
      <c r="F27" s="39" t="s">
        <v>42</v>
      </c>
    </row>
    <row r="28" spans="2:6" ht="11.25" x14ac:dyDescent="0.15">
      <c r="B28" s="39">
        <f t="shared" si="0"/>
        <v>25</v>
      </c>
      <c r="C28" s="40" t="s">
        <v>43</v>
      </c>
      <c r="D28" s="39" t="s">
        <v>9</v>
      </c>
      <c r="E28" s="40">
        <v>8500</v>
      </c>
      <c r="F28" s="39" t="s">
        <v>15</v>
      </c>
    </row>
    <row r="29" spans="2:6" ht="11.25" x14ac:dyDescent="0.15">
      <c r="B29" s="39">
        <f>B28+1</f>
        <v>26</v>
      </c>
      <c r="C29" s="40" t="s">
        <v>700</v>
      </c>
      <c r="D29" s="39" t="s">
        <v>701</v>
      </c>
      <c r="E29" s="40">
        <v>2800</v>
      </c>
      <c r="F29" s="39"/>
    </row>
    <row r="30" spans="2:6" ht="11.25" x14ac:dyDescent="0.15">
      <c r="B30" s="39">
        <f>B29+1</f>
        <v>27</v>
      </c>
      <c r="C30" s="40" t="s">
        <v>44</v>
      </c>
      <c r="D30" s="39" t="s">
        <v>9</v>
      </c>
      <c r="E30" s="40">
        <v>18000</v>
      </c>
      <c r="F30" s="39" t="s">
        <v>15</v>
      </c>
    </row>
    <row r="31" spans="2:6" ht="11.25" x14ac:dyDescent="0.15">
      <c r="B31" s="39">
        <f t="shared" si="0"/>
        <v>28</v>
      </c>
      <c r="C31" s="40" t="s">
        <v>45</v>
      </c>
      <c r="D31" s="39" t="s">
        <v>9</v>
      </c>
      <c r="E31" s="40">
        <v>21000</v>
      </c>
      <c r="F31" s="39" t="s">
        <v>15</v>
      </c>
    </row>
    <row r="32" spans="2:6" ht="11.25" x14ac:dyDescent="0.15">
      <c r="B32" s="39">
        <f t="shared" si="0"/>
        <v>29</v>
      </c>
      <c r="C32" s="40" t="s">
        <v>417</v>
      </c>
      <c r="D32" s="39" t="s">
        <v>9</v>
      </c>
      <c r="E32" s="40" t="s">
        <v>418</v>
      </c>
      <c r="F32" s="39" t="s">
        <v>15</v>
      </c>
    </row>
    <row r="33" spans="2:10" ht="11.25" x14ac:dyDescent="0.15">
      <c r="B33" s="39">
        <f t="shared" si="0"/>
        <v>30</v>
      </c>
      <c r="C33" s="40" t="s">
        <v>455</v>
      </c>
      <c r="D33" s="39" t="s">
        <v>9</v>
      </c>
      <c r="E33" s="40" t="s">
        <v>456</v>
      </c>
      <c r="F33" s="39" t="s">
        <v>457</v>
      </c>
    </row>
    <row r="34" spans="2:10" ht="11.25" x14ac:dyDescent="0.15">
      <c r="B34" s="39">
        <f t="shared" si="0"/>
        <v>31</v>
      </c>
      <c r="C34" s="40" t="s">
        <v>46</v>
      </c>
      <c r="D34" s="39" t="s">
        <v>9</v>
      </c>
      <c r="E34" s="40" t="s">
        <v>47</v>
      </c>
      <c r="F34" s="39" t="s">
        <v>48</v>
      </c>
    </row>
    <row r="35" spans="2:10" ht="11.25" x14ac:dyDescent="0.15">
      <c r="B35" s="39">
        <f t="shared" si="0"/>
        <v>32</v>
      </c>
      <c r="C35" s="40" t="s">
        <v>49</v>
      </c>
      <c r="D35" s="39" t="s">
        <v>50</v>
      </c>
      <c r="E35" s="40" t="s">
        <v>589</v>
      </c>
      <c r="F35" s="39" t="s">
        <v>15</v>
      </c>
      <c r="I35" s="11"/>
    </row>
    <row r="36" spans="2:10" ht="11.25" x14ac:dyDescent="0.15">
      <c r="B36" s="39">
        <f t="shared" si="0"/>
        <v>33</v>
      </c>
      <c r="C36" s="40" t="s">
        <v>51</v>
      </c>
      <c r="D36" s="39" t="s">
        <v>52</v>
      </c>
      <c r="E36" s="40" t="s">
        <v>697</v>
      </c>
      <c r="F36" s="39" t="s">
        <v>26</v>
      </c>
    </row>
    <row r="37" spans="2:10" ht="11.25" x14ac:dyDescent="0.15">
      <c r="B37" s="39">
        <f t="shared" si="0"/>
        <v>34</v>
      </c>
      <c r="C37" s="40" t="s">
        <v>54</v>
      </c>
      <c r="D37" s="39" t="s">
        <v>12</v>
      </c>
      <c r="E37" s="40">
        <v>20000</v>
      </c>
      <c r="F37" s="39"/>
    </row>
    <row r="38" spans="2:10" ht="11.25" x14ac:dyDescent="0.15">
      <c r="B38" s="39">
        <f>B37+1</f>
        <v>35</v>
      </c>
      <c r="C38" s="40" t="s">
        <v>336</v>
      </c>
      <c r="D38" s="39" t="s">
        <v>9</v>
      </c>
      <c r="E38" s="40" t="s">
        <v>55</v>
      </c>
      <c r="F38" s="39"/>
      <c r="J38" s="11"/>
    </row>
    <row r="39" spans="2:10" ht="11.25" x14ac:dyDescent="0.15">
      <c r="B39" s="39">
        <f t="shared" si="0"/>
        <v>36</v>
      </c>
      <c r="C39" s="40" t="s">
        <v>56</v>
      </c>
      <c r="D39" s="39" t="s">
        <v>9</v>
      </c>
      <c r="E39" s="40" t="s">
        <v>435</v>
      </c>
      <c r="F39" s="39" t="s">
        <v>57</v>
      </c>
    </row>
    <row r="40" spans="2:10" ht="11.25" x14ac:dyDescent="0.15">
      <c r="B40" s="39">
        <f t="shared" si="0"/>
        <v>37</v>
      </c>
      <c r="C40" s="40" t="s">
        <v>636</v>
      </c>
      <c r="D40" s="39" t="s">
        <v>9</v>
      </c>
      <c r="E40" s="40" t="s">
        <v>637</v>
      </c>
      <c r="F40" s="39"/>
    </row>
    <row r="41" spans="2:10" ht="11.25" x14ac:dyDescent="0.15">
      <c r="B41" s="39">
        <f t="shared" si="0"/>
        <v>38</v>
      </c>
      <c r="C41" s="40" t="s">
        <v>58</v>
      </c>
      <c r="D41" s="39" t="s">
        <v>9</v>
      </c>
      <c r="E41" s="40" t="s">
        <v>462</v>
      </c>
      <c r="F41" s="39" t="s">
        <v>57</v>
      </c>
    </row>
    <row r="42" spans="2:10" ht="11.25" x14ac:dyDescent="0.15">
      <c r="B42" s="39">
        <f t="shared" si="0"/>
        <v>39</v>
      </c>
      <c r="C42" s="40" t="s">
        <v>59</v>
      </c>
      <c r="D42" s="39" t="s">
        <v>9</v>
      </c>
      <c r="E42" s="40" t="s">
        <v>60</v>
      </c>
      <c r="F42" s="39" t="s">
        <v>26</v>
      </c>
    </row>
    <row r="43" spans="2:10" ht="11.25" x14ac:dyDescent="0.15">
      <c r="B43" s="39">
        <f t="shared" si="0"/>
        <v>40</v>
      </c>
      <c r="C43" s="40" t="s">
        <v>61</v>
      </c>
      <c r="D43" s="39" t="s">
        <v>9</v>
      </c>
      <c r="E43" s="40" t="s">
        <v>696</v>
      </c>
      <c r="F43" s="39"/>
    </row>
    <row r="44" spans="2:10" ht="11.25" x14ac:dyDescent="0.15">
      <c r="B44" s="39">
        <f t="shared" si="0"/>
        <v>41</v>
      </c>
      <c r="C44" s="40" t="s">
        <v>428</v>
      </c>
      <c r="D44" s="39" t="s">
        <v>9</v>
      </c>
      <c r="E44" s="40" t="s">
        <v>426</v>
      </c>
      <c r="F44" s="39" t="s">
        <v>427</v>
      </c>
    </row>
    <row r="45" spans="2:10" ht="22.5" x14ac:dyDescent="0.15">
      <c r="B45" s="39">
        <f t="shared" si="0"/>
        <v>42</v>
      </c>
      <c r="C45" s="40" t="s">
        <v>343</v>
      </c>
      <c r="D45" s="39" t="s">
        <v>9</v>
      </c>
      <c r="E45" s="40" t="s">
        <v>468</v>
      </c>
      <c r="F45" s="39"/>
    </row>
    <row r="46" spans="2:10" ht="11.25" x14ac:dyDescent="0.15">
      <c r="B46" s="39">
        <f t="shared" si="0"/>
        <v>43</v>
      </c>
      <c r="C46" s="6" t="s">
        <v>62</v>
      </c>
      <c r="D46" s="39" t="s">
        <v>6</v>
      </c>
      <c r="E46" s="41">
        <v>380000</v>
      </c>
      <c r="F46" s="39" t="s">
        <v>63</v>
      </c>
    </row>
    <row r="47" spans="2:10" ht="11.25" x14ac:dyDescent="0.15">
      <c r="B47" s="39">
        <f t="shared" si="0"/>
        <v>44</v>
      </c>
      <c r="C47" s="40" t="s">
        <v>64</v>
      </c>
      <c r="D47" s="39" t="s">
        <v>9</v>
      </c>
      <c r="E47" s="40" t="s">
        <v>626</v>
      </c>
      <c r="F47" s="39" t="s">
        <v>102</v>
      </c>
    </row>
    <row r="48" spans="2:10" ht="11.25" x14ac:dyDescent="0.15">
      <c r="B48" s="39">
        <f t="shared" si="0"/>
        <v>45</v>
      </c>
      <c r="C48" s="40" t="s">
        <v>337</v>
      </c>
      <c r="D48" s="39" t="s">
        <v>9</v>
      </c>
      <c r="E48" s="40" t="s">
        <v>627</v>
      </c>
      <c r="F48" s="39" t="s">
        <v>24</v>
      </c>
    </row>
    <row r="49" spans="2:6" ht="22.5" x14ac:dyDescent="0.15">
      <c r="B49" s="39">
        <f>B48+1</f>
        <v>46</v>
      </c>
      <c r="C49" s="6" t="s">
        <v>597</v>
      </c>
      <c r="D49" s="39" t="s">
        <v>65</v>
      </c>
      <c r="E49" s="40" t="s">
        <v>684</v>
      </c>
      <c r="F49" s="39" t="s">
        <v>15</v>
      </c>
    </row>
    <row r="50" spans="2:6" ht="22.5" x14ac:dyDescent="0.15">
      <c r="B50" s="39">
        <f t="shared" si="0"/>
        <v>47</v>
      </c>
      <c r="C50" s="6" t="s">
        <v>121</v>
      </c>
      <c r="D50" s="39" t="s">
        <v>65</v>
      </c>
      <c r="E50" s="40" t="s">
        <v>685</v>
      </c>
      <c r="F50" s="39" t="s">
        <v>15</v>
      </c>
    </row>
    <row r="51" spans="2:6" ht="11.25" x14ac:dyDescent="0.15">
      <c r="B51" s="39">
        <f>B50+1</f>
        <v>48</v>
      </c>
      <c r="C51" s="6" t="s">
        <v>67</v>
      </c>
      <c r="D51" s="39" t="s">
        <v>12</v>
      </c>
      <c r="E51" s="6">
        <v>6000</v>
      </c>
      <c r="F51" s="39" t="s">
        <v>68</v>
      </c>
    </row>
    <row r="52" spans="2:6" ht="11.25" x14ac:dyDescent="0.15">
      <c r="B52" s="39">
        <f t="shared" si="0"/>
        <v>49</v>
      </c>
      <c r="C52" s="40" t="s">
        <v>69</v>
      </c>
      <c r="D52" s="39" t="s">
        <v>9</v>
      </c>
      <c r="E52" s="40">
        <v>12000</v>
      </c>
      <c r="F52" s="39" t="s">
        <v>15</v>
      </c>
    </row>
    <row r="53" spans="2:6" ht="11.25" hidden="1" x14ac:dyDescent="0.15">
      <c r="B53" s="39"/>
      <c r="C53" s="14"/>
      <c r="D53" s="39"/>
      <c r="E53" s="40"/>
      <c r="F53" s="39"/>
    </row>
    <row r="54" spans="2:6" ht="11.25" hidden="1" x14ac:dyDescent="0.15">
      <c r="B54" s="39"/>
      <c r="C54" s="40"/>
      <c r="D54" s="39"/>
      <c r="E54" s="40"/>
      <c r="F54" s="39"/>
    </row>
    <row r="55" spans="2:6" ht="11.25" hidden="1" x14ac:dyDescent="0.15">
      <c r="B55" s="39"/>
      <c r="C55" s="14"/>
      <c r="D55" s="39"/>
      <c r="E55" s="40"/>
      <c r="F55" s="39"/>
    </row>
    <row r="56" spans="2:6" ht="11.25" hidden="1" x14ac:dyDescent="0.15">
      <c r="B56" s="39"/>
      <c r="C56" s="40"/>
      <c r="D56" s="39"/>
      <c r="E56" s="40"/>
      <c r="F56" s="39"/>
    </row>
    <row r="57" spans="2:6" ht="11.25" hidden="1" x14ac:dyDescent="0.15">
      <c r="B57" s="39"/>
      <c r="C57" s="40"/>
      <c r="D57" s="39"/>
      <c r="E57" s="40"/>
      <c r="F57" s="39"/>
    </row>
    <row r="58" spans="2:6" ht="11.25" hidden="1" x14ac:dyDescent="0.15">
      <c r="B58" s="39"/>
      <c r="C58" s="40"/>
      <c r="D58" s="39"/>
      <c r="E58" s="40"/>
      <c r="F58" s="39"/>
    </row>
    <row r="59" spans="2:6" ht="11.25" hidden="1" x14ac:dyDescent="0.15">
      <c r="B59" s="39"/>
      <c r="C59" s="40"/>
      <c r="D59" s="39"/>
      <c r="E59" s="40"/>
      <c r="F59" s="39"/>
    </row>
    <row r="60" spans="2:6" ht="11.25" hidden="1" x14ac:dyDescent="0.15">
      <c r="B60" s="39"/>
      <c r="C60" s="40"/>
      <c r="D60" s="39"/>
      <c r="E60" s="40"/>
      <c r="F60" s="39"/>
    </row>
    <row r="61" spans="2:6" ht="11.25" hidden="1" x14ac:dyDescent="0.15">
      <c r="B61" s="39"/>
      <c r="C61" s="40"/>
      <c r="D61" s="39"/>
      <c r="E61" s="40"/>
      <c r="F61" s="39"/>
    </row>
    <row r="62" spans="2:6" ht="11.25" hidden="1" x14ac:dyDescent="0.15">
      <c r="B62" s="39"/>
      <c r="C62" s="14"/>
      <c r="D62" s="39"/>
      <c r="E62" s="40"/>
      <c r="F62" s="39"/>
    </row>
    <row r="63" spans="2:6" ht="11.25" hidden="1" x14ac:dyDescent="0.15">
      <c r="B63" s="39"/>
      <c r="C63" s="40"/>
      <c r="D63" s="39"/>
      <c r="E63" s="40"/>
      <c r="F63" s="39"/>
    </row>
    <row r="64" spans="2:6" ht="11.25" hidden="1" x14ac:dyDescent="0.15">
      <c r="B64" s="39"/>
      <c r="C64" s="40"/>
      <c r="D64" s="39"/>
      <c r="E64" s="40"/>
      <c r="F64" s="39"/>
    </row>
    <row r="65" spans="2:6" ht="11.25" hidden="1" x14ac:dyDescent="0.15">
      <c r="B65" s="39"/>
      <c r="C65" s="40"/>
      <c r="D65" s="39"/>
      <c r="E65" s="40"/>
      <c r="F65" s="39"/>
    </row>
    <row r="66" spans="2:6" ht="11.25" hidden="1" x14ac:dyDescent="0.15">
      <c r="B66" s="39"/>
      <c r="C66" s="40"/>
      <c r="D66" s="39"/>
      <c r="E66" s="40"/>
      <c r="F66" s="39"/>
    </row>
    <row r="67" spans="2:6" ht="11.25" hidden="1" x14ac:dyDescent="0.15">
      <c r="B67" s="39"/>
      <c r="C67" s="40"/>
      <c r="D67" s="39"/>
      <c r="E67" s="40"/>
      <c r="F67" s="39"/>
    </row>
    <row r="68" spans="2:6" ht="11.25" hidden="1" x14ac:dyDescent="0.15">
      <c r="B68" s="39"/>
      <c r="C68" s="40"/>
      <c r="D68" s="39"/>
      <c r="E68" s="40"/>
      <c r="F68" s="39"/>
    </row>
    <row r="69" spans="2:6" ht="11.25" hidden="1" x14ac:dyDescent="0.15">
      <c r="B69" s="39"/>
      <c r="C69" s="14"/>
      <c r="D69" s="39"/>
      <c r="E69" s="40"/>
      <c r="F69" s="39"/>
    </row>
    <row r="70" spans="2:6" ht="11.25" hidden="1" x14ac:dyDescent="0.15">
      <c r="B70" s="39"/>
      <c r="C70" s="40"/>
      <c r="D70" s="39"/>
      <c r="E70" s="40"/>
      <c r="F70" s="39"/>
    </row>
    <row r="71" spans="2:6" ht="11.25" hidden="1" x14ac:dyDescent="0.15">
      <c r="B71" s="39"/>
      <c r="C71" s="40"/>
      <c r="D71" s="39"/>
      <c r="E71" s="40"/>
      <c r="F71" s="39"/>
    </row>
    <row r="72" spans="2:6" ht="11.25" hidden="1" x14ac:dyDescent="0.15">
      <c r="B72" s="39"/>
      <c r="C72" s="40"/>
      <c r="D72" s="39"/>
      <c r="E72" s="40"/>
      <c r="F72" s="39"/>
    </row>
    <row r="73" spans="2:6" ht="11.25" hidden="1" x14ac:dyDescent="0.15">
      <c r="B73" s="39"/>
      <c r="C73" s="40"/>
      <c r="D73" s="39"/>
      <c r="E73" s="40"/>
      <c r="F73" s="39"/>
    </row>
    <row r="74" spans="2:6" ht="11.25" hidden="1" x14ac:dyDescent="0.15">
      <c r="B74" s="39"/>
      <c r="C74" s="40"/>
      <c r="D74" s="39"/>
      <c r="E74" s="40"/>
      <c r="F74" s="39"/>
    </row>
    <row r="75" spans="2:6" ht="11.25" hidden="1" x14ac:dyDescent="0.15">
      <c r="B75" s="39"/>
      <c r="C75" s="40"/>
      <c r="D75" s="39"/>
      <c r="E75" s="40"/>
      <c r="F75" s="39"/>
    </row>
    <row r="76" spans="2:6" ht="11.25" hidden="1" x14ac:dyDescent="0.15">
      <c r="B76" s="39"/>
      <c r="C76" s="40"/>
      <c r="D76" s="39"/>
      <c r="E76" s="40"/>
      <c r="F76" s="39"/>
    </row>
    <row r="77" spans="2:6" ht="11.25" hidden="1" x14ac:dyDescent="0.15">
      <c r="B77" s="39"/>
      <c r="C77" s="40"/>
      <c r="D77" s="39"/>
      <c r="E77" s="40"/>
      <c r="F77" s="39"/>
    </row>
    <row r="78" spans="2:6" ht="11.25" hidden="1" x14ac:dyDescent="0.15">
      <c r="B78" s="39"/>
      <c r="C78" s="40"/>
      <c r="D78" s="39"/>
      <c r="E78" s="40"/>
      <c r="F78" s="39"/>
    </row>
    <row r="79" spans="2:6" ht="11.25" hidden="1" x14ac:dyDescent="0.15">
      <c r="B79" s="39"/>
      <c r="C79" s="40"/>
      <c r="D79" s="39"/>
      <c r="E79" s="40"/>
      <c r="F79" s="39"/>
    </row>
    <row r="80" spans="2:6" ht="11.25" hidden="1" x14ac:dyDescent="0.15">
      <c r="B80" s="39"/>
      <c r="C80" s="40"/>
      <c r="D80" s="39"/>
      <c r="E80" s="40"/>
      <c r="F80" s="39"/>
    </row>
    <row r="81" spans="2:6" ht="11.25" hidden="1" x14ac:dyDescent="0.15">
      <c r="B81" s="39"/>
      <c r="C81" s="40"/>
      <c r="D81" s="39"/>
      <c r="E81" s="40"/>
      <c r="F81" s="39"/>
    </row>
    <row r="82" spans="2:6" ht="11.25" hidden="1" x14ac:dyDescent="0.15">
      <c r="B82" s="39"/>
      <c r="C82" s="40"/>
      <c r="D82" s="39"/>
      <c r="E82" s="40"/>
      <c r="F82" s="39"/>
    </row>
    <row r="83" spans="2:6" ht="11.25" hidden="1" x14ac:dyDescent="0.15">
      <c r="B83" s="39"/>
      <c r="C83" s="14"/>
      <c r="D83" s="39"/>
      <c r="E83" s="40"/>
      <c r="F83" s="39"/>
    </row>
    <row r="84" spans="2:6" ht="11.25" hidden="1" x14ac:dyDescent="0.15">
      <c r="B84" s="39"/>
      <c r="C84" s="40"/>
      <c r="D84" s="39"/>
      <c r="E84" s="40"/>
      <c r="F84" s="39"/>
    </row>
    <row r="85" spans="2:6" ht="11.25" hidden="1" x14ac:dyDescent="0.15">
      <c r="B85" s="39"/>
      <c r="C85" s="40"/>
      <c r="D85" s="39"/>
      <c r="E85" s="40"/>
      <c r="F85" s="39"/>
    </row>
    <row r="86" spans="2:6" ht="11.25" hidden="1" x14ac:dyDescent="0.15">
      <c r="B86" s="39"/>
      <c r="C86" s="40"/>
      <c r="D86" s="39"/>
      <c r="E86" s="40"/>
      <c r="F86" s="39"/>
    </row>
    <row r="87" spans="2:6" ht="11.25" hidden="1" x14ac:dyDescent="0.15">
      <c r="B87" s="39"/>
      <c r="C87" s="40"/>
      <c r="D87" s="39"/>
      <c r="E87" s="40"/>
      <c r="F87" s="39"/>
    </row>
    <row r="88" spans="2:6" ht="11.25" hidden="1" x14ac:dyDescent="0.15">
      <c r="B88" s="39"/>
      <c r="C88" s="40"/>
      <c r="D88" s="39"/>
      <c r="E88" s="40"/>
      <c r="F88" s="39"/>
    </row>
    <row r="89" spans="2:6" ht="11.25" hidden="1" x14ac:dyDescent="0.15">
      <c r="B89" s="39"/>
      <c r="C89" s="14"/>
      <c r="D89" s="39"/>
      <c r="E89" s="40"/>
      <c r="F89" s="39"/>
    </row>
    <row r="90" spans="2:6" ht="11.25" hidden="1" x14ac:dyDescent="0.15">
      <c r="B90" s="39"/>
      <c r="C90" s="40"/>
      <c r="D90" s="39"/>
      <c r="E90" s="40"/>
      <c r="F90" s="39"/>
    </row>
    <row r="91" spans="2:6" ht="11.25" hidden="1" x14ac:dyDescent="0.15">
      <c r="B91" s="39"/>
      <c r="C91" s="40"/>
      <c r="D91" s="39"/>
      <c r="E91" s="40"/>
      <c r="F91" s="39"/>
    </row>
    <row r="92" spans="2:6" ht="11.25" hidden="1" x14ac:dyDescent="0.15">
      <c r="B92" s="39"/>
      <c r="C92" s="40"/>
      <c r="D92" s="39"/>
      <c r="E92" s="40"/>
      <c r="F92" s="39"/>
    </row>
    <row r="93" spans="2:6" ht="11.25" hidden="1" x14ac:dyDescent="0.15">
      <c r="B93" s="39"/>
      <c r="C93" s="40"/>
      <c r="D93" s="39"/>
      <c r="E93" s="40"/>
      <c r="F93" s="39"/>
    </row>
    <row r="94" spans="2:6" ht="11.25" hidden="1" x14ac:dyDescent="0.15">
      <c r="B94" s="39"/>
      <c r="C94" s="40"/>
      <c r="D94" s="39"/>
      <c r="E94" s="40"/>
      <c r="F94" s="39"/>
    </row>
    <row r="95" spans="2:6" ht="11.25" hidden="1" x14ac:dyDescent="0.15">
      <c r="B95" s="39"/>
      <c r="C95" s="40"/>
      <c r="D95" s="39"/>
      <c r="E95" s="40"/>
      <c r="F95" s="39"/>
    </row>
    <row r="96" spans="2:6" ht="11.25" hidden="1" x14ac:dyDescent="0.15">
      <c r="B96" s="39"/>
      <c r="C96" s="14"/>
      <c r="D96" s="39"/>
      <c r="E96" s="40"/>
      <c r="F96" s="39"/>
    </row>
    <row r="97" spans="2:6" ht="11.25" hidden="1" x14ac:dyDescent="0.15">
      <c r="B97" s="39"/>
      <c r="C97" s="40"/>
      <c r="D97" s="39"/>
      <c r="E97" s="40"/>
      <c r="F97" s="39"/>
    </row>
    <row r="98" spans="2:6" ht="11.25" hidden="1" x14ac:dyDescent="0.15">
      <c r="B98" s="39"/>
      <c r="C98" s="40"/>
      <c r="D98" s="39"/>
      <c r="E98" s="40"/>
      <c r="F98" s="39"/>
    </row>
    <row r="99" spans="2:6" ht="11.25" hidden="1" x14ac:dyDescent="0.15">
      <c r="B99" s="39"/>
      <c r="C99" s="40"/>
      <c r="D99" s="39"/>
      <c r="E99" s="40"/>
      <c r="F99" s="39"/>
    </row>
    <row r="100" spans="2:6" ht="11.25" hidden="1" x14ac:dyDescent="0.15">
      <c r="B100" s="39"/>
      <c r="C100" s="40"/>
      <c r="D100" s="39"/>
      <c r="E100" s="40"/>
      <c r="F100" s="39"/>
    </row>
    <row r="101" spans="2:6" ht="11.25" hidden="1" x14ac:dyDescent="0.15">
      <c r="B101" s="39"/>
      <c r="C101" s="40"/>
      <c r="D101" s="39"/>
      <c r="E101" s="40"/>
      <c r="F101" s="39"/>
    </row>
    <row r="102" spans="2:6" ht="11.25" hidden="1" x14ac:dyDescent="0.15">
      <c r="B102" s="39"/>
      <c r="C102" s="40"/>
      <c r="D102" s="39"/>
      <c r="E102" s="40"/>
      <c r="F102" s="39"/>
    </row>
    <row r="103" spans="2:6" ht="11.25" hidden="1" x14ac:dyDescent="0.15">
      <c r="B103" s="39"/>
      <c r="C103" s="40"/>
      <c r="D103" s="39"/>
      <c r="E103" s="40"/>
      <c r="F103" s="39"/>
    </row>
    <row r="104" spans="2:6" ht="11.25" x14ac:dyDescent="0.15">
      <c r="B104" s="39"/>
      <c r="C104" s="14" t="s">
        <v>511</v>
      </c>
      <c r="D104" s="39"/>
      <c r="E104" s="40"/>
      <c r="F104" s="39"/>
    </row>
    <row r="105" spans="2:6" ht="11.25" x14ac:dyDescent="0.15">
      <c r="B105" s="39">
        <v>55</v>
      </c>
      <c r="C105" s="40" t="s">
        <v>512</v>
      </c>
      <c r="D105" s="39" t="s">
        <v>9</v>
      </c>
      <c r="E105" s="40">
        <v>280000</v>
      </c>
      <c r="F105" s="39" t="s">
        <v>102</v>
      </c>
    </row>
    <row r="106" spans="2:6" ht="11.25" x14ac:dyDescent="0.15">
      <c r="B106" s="39">
        <f t="shared" ref="B106:B135" si="1">B105+1</f>
        <v>56</v>
      </c>
      <c r="C106" s="40" t="s">
        <v>513</v>
      </c>
      <c r="D106" s="39" t="s">
        <v>9</v>
      </c>
      <c r="E106" s="40">
        <v>280000</v>
      </c>
      <c r="F106" s="39" t="s">
        <v>102</v>
      </c>
    </row>
    <row r="107" spans="2:6" ht="22.5" x14ac:dyDescent="0.15">
      <c r="B107" s="39">
        <f t="shared" si="1"/>
        <v>57</v>
      </c>
      <c r="C107" s="40" t="s">
        <v>514</v>
      </c>
      <c r="D107" s="39" t="s">
        <v>9</v>
      </c>
      <c r="E107" s="13" t="s">
        <v>693</v>
      </c>
      <c r="F107" s="39" t="s">
        <v>26</v>
      </c>
    </row>
    <row r="108" spans="2:6" ht="11.25" x14ac:dyDescent="0.15">
      <c r="B108" s="39">
        <f t="shared" si="1"/>
        <v>58</v>
      </c>
      <c r="C108" s="40" t="s">
        <v>515</v>
      </c>
      <c r="D108" s="39" t="s">
        <v>9</v>
      </c>
      <c r="E108" s="40">
        <v>122900</v>
      </c>
      <c r="F108" s="39" t="s">
        <v>26</v>
      </c>
    </row>
    <row r="109" spans="2:6" ht="11.25" x14ac:dyDescent="0.15">
      <c r="B109" s="39">
        <f t="shared" si="1"/>
        <v>59</v>
      </c>
      <c r="C109" s="40" t="s">
        <v>599</v>
      </c>
      <c r="D109" s="39" t="s">
        <v>9</v>
      </c>
      <c r="E109" s="40">
        <v>103700</v>
      </c>
      <c r="F109" s="39" t="s">
        <v>26</v>
      </c>
    </row>
    <row r="110" spans="2:6" ht="11.25" x14ac:dyDescent="0.15">
      <c r="B110" s="39">
        <f t="shared" si="1"/>
        <v>60</v>
      </c>
      <c r="C110" s="40" t="s">
        <v>72</v>
      </c>
      <c r="D110" s="39" t="s">
        <v>9</v>
      </c>
      <c r="E110" s="40" t="s">
        <v>422</v>
      </c>
      <c r="F110" s="39" t="s">
        <v>15</v>
      </c>
    </row>
    <row r="111" spans="2:6" ht="11.25" x14ac:dyDescent="0.15">
      <c r="B111" s="39">
        <f t="shared" si="1"/>
        <v>61</v>
      </c>
      <c r="C111" s="40" t="s">
        <v>629</v>
      </c>
      <c r="D111" s="39" t="s">
        <v>9</v>
      </c>
      <c r="E111" s="40" t="s">
        <v>633</v>
      </c>
      <c r="F111" s="39" t="s">
        <v>24</v>
      </c>
    </row>
    <row r="112" spans="2:6" ht="11.25" x14ac:dyDescent="0.15">
      <c r="B112" s="39">
        <f t="shared" si="1"/>
        <v>62</v>
      </c>
      <c r="C112" s="40" t="s">
        <v>600</v>
      </c>
      <c r="D112" s="39" t="s">
        <v>9</v>
      </c>
      <c r="E112" s="40">
        <v>2200</v>
      </c>
      <c r="F112" s="39" t="s">
        <v>24</v>
      </c>
    </row>
    <row r="113" spans="2:6" ht="11.25" x14ac:dyDescent="0.15">
      <c r="B113" s="39">
        <f t="shared" si="1"/>
        <v>63</v>
      </c>
      <c r="C113" s="40" t="s">
        <v>73</v>
      </c>
      <c r="D113" s="39" t="s">
        <v>9</v>
      </c>
      <c r="E113" s="40" t="s">
        <v>470</v>
      </c>
      <c r="F113" s="39" t="s">
        <v>24</v>
      </c>
    </row>
    <row r="114" spans="2:6" ht="11.25" x14ac:dyDescent="0.15">
      <c r="B114" s="39">
        <f t="shared" si="1"/>
        <v>64</v>
      </c>
      <c r="C114" s="40" t="s">
        <v>74</v>
      </c>
      <c r="D114" s="39" t="s">
        <v>9</v>
      </c>
      <c r="E114" s="40" t="s">
        <v>75</v>
      </c>
      <c r="F114" s="39" t="s">
        <v>76</v>
      </c>
    </row>
    <row r="115" spans="2:6" ht="11.25" x14ac:dyDescent="0.15">
      <c r="B115" s="39">
        <f t="shared" si="1"/>
        <v>65</v>
      </c>
      <c r="C115" s="40" t="s">
        <v>77</v>
      </c>
      <c r="D115" s="39" t="s">
        <v>9</v>
      </c>
      <c r="E115" s="40">
        <v>27000</v>
      </c>
      <c r="F115" s="39" t="s">
        <v>15</v>
      </c>
    </row>
    <row r="116" spans="2:6" ht="11.25" x14ac:dyDescent="0.15">
      <c r="B116" s="39">
        <f>B115+1</f>
        <v>66</v>
      </c>
      <c r="C116" s="40" t="s">
        <v>662</v>
      </c>
      <c r="D116" s="39" t="s">
        <v>9</v>
      </c>
      <c r="E116" s="40">
        <v>450</v>
      </c>
      <c r="F116" s="39" t="s">
        <v>15</v>
      </c>
    </row>
    <row r="117" spans="2:6" ht="11.25" x14ac:dyDescent="0.15">
      <c r="B117" s="39">
        <f>B116+1</f>
        <v>67</v>
      </c>
      <c r="C117" s="40" t="s">
        <v>78</v>
      </c>
      <c r="D117" s="39" t="s">
        <v>79</v>
      </c>
      <c r="E117" s="40">
        <v>7800</v>
      </c>
      <c r="F117" s="39" t="s">
        <v>15</v>
      </c>
    </row>
    <row r="118" spans="2:6" ht="11.25" x14ac:dyDescent="0.15">
      <c r="B118" s="39">
        <v>68</v>
      </c>
      <c r="C118" s="40" t="s">
        <v>665</v>
      </c>
      <c r="D118" s="39" t="s">
        <v>79</v>
      </c>
      <c r="E118" s="40" t="s">
        <v>666</v>
      </c>
      <c r="F118" s="39" t="s">
        <v>15</v>
      </c>
    </row>
    <row r="119" spans="2:6" ht="11.25" x14ac:dyDescent="0.15">
      <c r="B119" s="39">
        <v>69</v>
      </c>
      <c r="C119" s="40" t="s">
        <v>667</v>
      </c>
      <c r="D119" s="39" t="s">
        <v>12</v>
      </c>
      <c r="E119" s="40" t="s">
        <v>668</v>
      </c>
      <c r="F119" s="39" t="s">
        <v>15</v>
      </c>
    </row>
    <row r="120" spans="2:6" ht="11.25" x14ac:dyDescent="0.15">
      <c r="B120" s="39">
        <f t="shared" si="1"/>
        <v>70</v>
      </c>
      <c r="C120" s="40" t="s">
        <v>670</v>
      </c>
      <c r="D120" s="39"/>
      <c r="E120" s="40" t="s">
        <v>669</v>
      </c>
      <c r="F120" s="39" t="s">
        <v>15</v>
      </c>
    </row>
    <row r="121" spans="2:6" ht="11.25" x14ac:dyDescent="0.15">
      <c r="B121" s="39">
        <f t="shared" si="1"/>
        <v>71</v>
      </c>
      <c r="C121" s="40" t="s">
        <v>85</v>
      </c>
      <c r="D121" s="39" t="s">
        <v>86</v>
      </c>
      <c r="E121" s="40" t="s">
        <v>87</v>
      </c>
      <c r="F121" s="39" t="s">
        <v>88</v>
      </c>
    </row>
    <row r="122" spans="2:6" ht="11.25" x14ac:dyDescent="0.15">
      <c r="B122" s="39">
        <f t="shared" si="1"/>
        <v>72</v>
      </c>
      <c r="C122" s="40" t="s">
        <v>681</v>
      </c>
      <c r="D122" s="39" t="s">
        <v>79</v>
      </c>
      <c r="E122" s="40">
        <v>605</v>
      </c>
      <c r="F122" s="39" t="s">
        <v>30</v>
      </c>
    </row>
    <row r="123" spans="2:6" ht="11.25" x14ac:dyDescent="0.15">
      <c r="B123" s="39">
        <f t="shared" si="1"/>
        <v>73</v>
      </c>
      <c r="C123" s="6" t="s">
        <v>90</v>
      </c>
      <c r="D123" s="39" t="s">
        <v>91</v>
      </c>
      <c r="E123" s="40" t="s">
        <v>92</v>
      </c>
      <c r="F123" s="39" t="s">
        <v>15</v>
      </c>
    </row>
    <row r="124" spans="2:6" ht="11.25" x14ac:dyDescent="0.15">
      <c r="B124" s="39">
        <f t="shared" si="1"/>
        <v>74</v>
      </c>
      <c r="C124" s="6" t="s">
        <v>686</v>
      </c>
      <c r="D124" s="39" t="s">
        <v>91</v>
      </c>
      <c r="E124" s="40" t="s">
        <v>687</v>
      </c>
      <c r="F124" s="39"/>
    </row>
    <row r="125" spans="2:6" ht="11.25" x14ac:dyDescent="0.15">
      <c r="B125" s="39">
        <f t="shared" si="1"/>
        <v>75</v>
      </c>
      <c r="C125" s="6" t="s">
        <v>434</v>
      </c>
      <c r="D125" s="39" t="s">
        <v>94</v>
      </c>
      <c r="E125" s="40">
        <v>11900</v>
      </c>
      <c r="F125" s="39" t="s">
        <v>95</v>
      </c>
    </row>
    <row r="126" spans="2:6" ht="11.25" x14ac:dyDescent="0.15">
      <c r="B126" s="39">
        <f t="shared" si="1"/>
        <v>76</v>
      </c>
      <c r="C126" s="40" t="s">
        <v>601</v>
      </c>
      <c r="D126" s="39" t="s">
        <v>94</v>
      </c>
      <c r="E126" s="40">
        <v>23000</v>
      </c>
      <c r="F126" s="39" t="s">
        <v>95</v>
      </c>
    </row>
    <row r="127" spans="2:6" ht="11.25" x14ac:dyDescent="0.15">
      <c r="B127" s="39">
        <f t="shared" si="1"/>
        <v>77</v>
      </c>
      <c r="C127" s="40" t="s">
        <v>96</v>
      </c>
      <c r="D127" s="39" t="s">
        <v>97</v>
      </c>
      <c r="E127" s="40">
        <v>12000</v>
      </c>
      <c r="F127" s="39" t="s">
        <v>26</v>
      </c>
    </row>
    <row r="128" spans="2:6" ht="11.25" x14ac:dyDescent="0.15">
      <c r="B128" s="39">
        <f t="shared" si="1"/>
        <v>78</v>
      </c>
      <c r="C128" s="40" t="s">
        <v>98</v>
      </c>
      <c r="D128" s="39" t="s">
        <v>79</v>
      </c>
      <c r="E128" s="40">
        <v>8000</v>
      </c>
      <c r="F128" s="39" t="s">
        <v>15</v>
      </c>
    </row>
    <row r="129" spans="2:6" ht="11.25" x14ac:dyDescent="0.15">
      <c r="B129" s="39">
        <f t="shared" si="1"/>
        <v>79</v>
      </c>
      <c r="C129" s="40" t="s">
        <v>99</v>
      </c>
      <c r="D129" s="39" t="s">
        <v>100</v>
      </c>
      <c r="E129" s="40" t="s">
        <v>101</v>
      </c>
      <c r="F129" s="39" t="s">
        <v>102</v>
      </c>
    </row>
    <row r="130" spans="2:6" ht="11.25" x14ac:dyDescent="0.15">
      <c r="B130" s="39">
        <f t="shared" si="1"/>
        <v>80</v>
      </c>
      <c r="C130" s="40" t="s">
        <v>103</v>
      </c>
      <c r="D130" s="39" t="s">
        <v>100</v>
      </c>
      <c r="E130" s="40">
        <v>4600</v>
      </c>
      <c r="F130" s="39" t="s">
        <v>15</v>
      </c>
    </row>
    <row r="131" spans="2:6" ht="11.25" x14ac:dyDescent="0.15">
      <c r="B131" s="39">
        <f>B130+1</f>
        <v>81</v>
      </c>
      <c r="C131" s="40" t="s">
        <v>617</v>
      </c>
      <c r="D131" s="39" t="s">
        <v>100</v>
      </c>
      <c r="E131" s="40" t="s">
        <v>34</v>
      </c>
      <c r="F131" s="39" t="s">
        <v>618</v>
      </c>
    </row>
    <row r="132" spans="2:6" ht="11.25" x14ac:dyDescent="0.15">
      <c r="B132" s="39">
        <f t="shared" si="1"/>
        <v>82</v>
      </c>
      <c r="C132" s="40" t="s">
        <v>104</v>
      </c>
      <c r="D132" s="39" t="s">
        <v>100</v>
      </c>
      <c r="E132" s="40">
        <v>64000</v>
      </c>
      <c r="F132" s="39" t="s">
        <v>15</v>
      </c>
    </row>
    <row r="133" spans="2:6" ht="11.25" x14ac:dyDescent="0.15">
      <c r="B133" s="39">
        <f t="shared" si="1"/>
        <v>83</v>
      </c>
      <c r="C133" s="40" t="s">
        <v>105</v>
      </c>
      <c r="D133" s="39" t="s">
        <v>100</v>
      </c>
      <c r="E133" s="40">
        <v>26000</v>
      </c>
      <c r="F133" s="39"/>
    </row>
    <row r="134" spans="2:6" ht="11.25" x14ac:dyDescent="0.15">
      <c r="B134" s="39">
        <f t="shared" si="1"/>
        <v>84</v>
      </c>
      <c r="C134" s="40" t="s">
        <v>602</v>
      </c>
      <c r="D134" s="39" t="s">
        <v>100</v>
      </c>
      <c r="E134" s="40" t="s">
        <v>707</v>
      </c>
      <c r="F134" s="39" t="s">
        <v>106</v>
      </c>
    </row>
    <row r="135" spans="2:6" ht="11.25" x14ac:dyDescent="0.15">
      <c r="B135" s="39">
        <f t="shared" si="1"/>
        <v>85</v>
      </c>
      <c r="C135" s="40" t="s">
        <v>688</v>
      </c>
      <c r="D135" s="39" t="s">
        <v>100</v>
      </c>
      <c r="E135" s="40" t="s">
        <v>689</v>
      </c>
      <c r="F135" s="39" t="s">
        <v>26</v>
      </c>
    </row>
    <row r="136" spans="2:6" ht="11.25" x14ac:dyDescent="0.15">
      <c r="B136" s="39">
        <f>B135+1</f>
        <v>86</v>
      </c>
      <c r="C136" s="40" t="s">
        <v>624</v>
      </c>
      <c r="D136" s="39" t="s">
        <v>9</v>
      </c>
      <c r="E136" s="40" t="s">
        <v>709</v>
      </c>
      <c r="F136" s="39" t="s">
        <v>15</v>
      </c>
    </row>
    <row r="137" spans="2:6" ht="11.25" x14ac:dyDescent="0.15">
      <c r="B137" s="39">
        <f>B136+1</f>
        <v>87</v>
      </c>
      <c r="C137" s="40" t="s">
        <v>107</v>
      </c>
      <c r="D137" s="39" t="s">
        <v>108</v>
      </c>
      <c r="E137" s="40" t="s">
        <v>109</v>
      </c>
      <c r="F137" s="39" t="s">
        <v>24</v>
      </c>
    </row>
    <row r="138" spans="2:6" ht="11.25" x14ac:dyDescent="0.15">
      <c r="B138" s="39">
        <f t="shared" ref="B138:B199" si="2">B137+1</f>
        <v>88</v>
      </c>
      <c r="C138" s="40" t="s">
        <v>110</v>
      </c>
      <c r="D138" s="39" t="s">
        <v>65</v>
      </c>
      <c r="E138" s="40" t="s">
        <v>706</v>
      </c>
      <c r="F138" s="39" t="s">
        <v>111</v>
      </c>
    </row>
    <row r="139" spans="2:6" ht="11.25" x14ac:dyDescent="0.15">
      <c r="B139" s="39">
        <f>B138+1</f>
        <v>89</v>
      </c>
      <c r="C139" s="40" t="s">
        <v>673</v>
      </c>
      <c r="D139" s="39" t="s">
        <v>674</v>
      </c>
      <c r="E139" s="40" t="s">
        <v>675</v>
      </c>
      <c r="F139" s="39" t="s">
        <v>518</v>
      </c>
    </row>
    <row r="140" spans="2:6" ht="11.25" x14ac:dyDescent="0.15">
      <c r="B140" s="39">
        <f>B139+1</f>
        <v>90</v>
      </c>
      <c r="C140" s="40" t="s">
        <v>112</v>
      </c>
      <c r="D140" s="39" t="s">
        <v>113</v>
      </c>
      <c r="E140" s="40">
        <v>27150</v>
      </c>
      <c r="F140" s="39"/>
    </row>
    <row r="141" spans="2:6" ht="11.25" x14ac:dyDescent="0.15">
      <c r="B141" s="39">
        <f t="shared" si="2"/>
        <v>91</v>
      </c>
      <c r="C141" s="6" t="s">
        <v>114</v>
      </c>
      <c r="D141" s="39" t="s">
        <v>108</v>
      </c>
      <c r="E141" s="6" t="s">
        <v>441</v>
      </c>
      <c r="F141" s="39" t="s">
        <v>115</v>
      </c>
    </row>
    <row r="142" spans="2:6" ht="11.25" x14ac:dyDescent="0.15">
      <c r="B142" s="39">
        <f t="shared" si="2"/>
        <v>92</v>
      </c>
      <c r="C142" s="40" t="s">
        <v>116</v>
      </c>
      <c r="D142" s="39" t="s">
        <v>108</v>
      </c>
      <c r="E142" s="40">
        <v>19000</v>
      </c>
      <c r="F142" s="39" t="s">
        <v>15</v>
      </c>
    </row>
    <row r="143" spans="2:6" ht="11.25" x14ac:dyDescent="0.15">
      <c r="B143" s="39">
        <f t="shared" si="2"/>
        <v>93</v>
      </c>
      <c r="C143" s="40" t="s">
        <v>117</v>
      </c>
      <c r="D143" s="39" t="s">
        <v>100</v>
      </c>
      <c r="E143" s="40" t="s">
        <v>118</v>
      </c>
      <c r="F143" s="39" t="s">
        <v>15</v>
      </c>
    </row>
    <row r="144" spans="2:6" ht="11.25" x14ac:dyDescent="0.15">
      <c r="B144" s="39">
        <f t="shared" si="2"/>
        <v>94</v>
      </c>
      <c r="C144" s="40" t="s">
        <v>119</v>
      </c>
      <c r="D144" s="39" t="s">
        <v>70</v>
      </c>
      <c r="E144" s="40" t="s">
        <v>120</v>
      </c>
      <c r="F144" s="39" t="s">
        <v>15</v>
      </c>
    </row>
    <row r="145" spans="2:6" ht="11.25" x14ac:dyDescent="0.15">
      <c r="B145" s="39">
        <f t="shared" si="2"/>
        <v>95</v>
      </c>
      <c r="C145" s="40" t="s">
        <v>123</v>
      </c>
      <c r="D145" s="39" t="s">
        <v>108</v>
      </c>
      <c r="E145" s="40" t="s">
        <v>124</v>
      </c>
      <c r="F145" s="39" t="s">
        <v>15</v>
      </c>
    </row>
    <row r="146" spans="2:6" ht="11.25" x14ac:dyDescent="0.15">
      <c r="B146" s="39">
        <f t="shared" si="2"/>
        <v>96</v>
      </c>
      <c r="C146" s="40" t="s">
        <v>125</v>
      </c>
      <c r="D146" s="39" t="s">
        <v>108</v>
      </c>
      <c r="E146" s="40" t="s">
        <v>126</v>
      </c>
      <c r="F146" s="39" t="s">
        <v>127</v>
      </c>
    </row>
    <row r="147" spans="2:6" ht="11.25" x14ac:dyDescent="0.15">
      <c r="B147" s="39">
        <f t="shared" si="2"/>
        <v>97</v>
      </c>
      <c r="C147" s="6" t="s">
        <v>128</v>
      </c>
      <c r="D147" s="39" t="s">
        <v>6</v>
      </c>
      <c r="E147" s="6">
        <v>2500000</v>
      </c>
      <c r="F147" s="39" t="s">
        <v>15</v>
      </c>
    </row>
    <row r="148" spans="2:6" ht="11.25" x14ac:dyDescent="0.15">
      <c r="B148" s="39">
        <f t="shared" si="2"/>
        <v>98</v>
      </c>
      <c r="C148" s="40" t="s">
        <v>338</v>
      </c>
      <c r="D148" s="39" t="s">
        <v>129</v>
      </c>
      <c r="E148" s="40" t="s">
        <v>66</v>
      </c>
      <c r="F148" s="39" t="s">
        <v>15</v>
      </c>
    </row>
    <row r="149" spans="2:6" ht="11.25" x14ac:dyDescent="0.15">
      <c r="B149" s="39">
        <f>B148+1</f>
        <v>99</v>
      </c>
      <c r="C149" s="40" t="s">
        <v>130</v>
      </c>
      <c r="D149" s="39" t="s">
        <v>100</v>
      </c>
      <c r="E149" s="40">
        <v>5000</v>
      </c>
      <c r="F149" s="39" t="s">
        <v>15</v>
      </c>
    </row>
    <row r="150" spans="2:6" ht="11.25" x14ac:dyDescent="0.15">
      <c r="B150" s="39">
        <f t="shared" si="2"/>
        <v>100</v>
      </c>
      <c r="C150" s="40" t="s">
        <v>131</v>
      </c>
      <c r="D150" s="39"/>
      <c r="E150" s="40" t="s">
        <v>132</v>
      </c>
      <c r="F150" s="39" t="s">
        <v>133</v>
      </c>
    </row>
    <row r="151" spans="2:6" ht="11.25" x14ac:dyDescent="0.15">
      <c r="B151" s="39">
        <f>B150+1</f>
        <v>101</v>
      </c>
      <c r="C151" s="40" t="s">
        <v>134</v>
      </c>
      <c r="D151" s="39" t="s">
        <v>100</v>
      </c>
      <c r="E151" s="40" t="s">
        <v>135</v>
      </c>
      <c r="F151" s="39" t="s">
        <v>24</v>
      </c>
    </row>
    <row r="152" spans="2:6" ht="11.25" x14ac:dyDescent="0.15">
      <c r="B152" s="39">
        <f t="shared" si="2"/>
        <v>102</v>
      </c>
      <c r="C152" s="40" t="s">
        <v>635</v>
      </c>
      <c r="D152" s="39" t="s">
        <v>100</v>
      </c>
      <c r="E152" s="40" t="s">
        <v>634</v>
      </c>
      <c r="F152" s="39" t="s">
        <v>24</v>
      </c>
    </row>
    <row r="153" spans="2:6" ht="11.25" x14ac:dyDescent="0.15">
      <c r="B153" s="39">
        <f t="shared" si="2"/>
        <v>103</v>
      </c>
      <c r="C153" s="40" t="s">
        <v>137</v>
      </c>
      <c r="D153" s="39" t="s">
        <v>79</v>
      </c>
      <c r="E153" s="40">
        <v>36000</v>
      </c>
      <c r="F153" s="39"/>
    </row>
    <row r="154" spans="2:6" ht="11.25" x14ac:dyDescent="0.15">
      <c r="B154" s="39">
        <f t="shared" si="2"/>
        <v>104</v>
      </c>
      <c r="C154" s="40" t="s">
        <v>138</v>
      </c>
      <c r="D154" s="39" t="s">
        <v>70</v>
      </c>
      <c r="E154" s="40" t="s">
        <v>692</v>
      </c>
      <c r="F154" s="39" t="s">
        <v>24</v>
      </c>
    </row>
    <row r="155" spans="2:6" ht="11.25" x14ac:dyDescent="0.15">
      <c r="B155" s="39">
        <f t="shared" si="2"/>
        <v>105</v>
      </c>
      <c r="C155" s="40" t="s">
        <v>140</v>
      </c>
      <c r="D155" s="39" t="s">
        <v>100</v>
      </c>
      <c r="E155" s="40" t="s">
        <v>413</v>
      </c>
      <c r="F155" s="39" t="s">
        <v>141</v>
      </c>
    </row>
    <row r="156" spans="2:6" ht="11.25" x14ac:dyDescent="0.15">
      <c r="B156" s="39">
        <f t="shared" si="2"/>
        <v>106</v>
      </c>
      <c r="C156" s="40" t="s">
        <v>142</v>
      </c>
      <c r="D156" s="39" t="s">
        <v>100</v>
      </c>
      <c r="E156" s="40">
        <v>4000</v>
      </c>
      <c r="F156" s="39"/>
    </row>
    <row r="157" spans="2:6" ht="11.25" x14ac:dyDescent="0.15">
      <c r="B157" s="39">
        <f t="shared" si="2"/>
        <v>107</v>
      </c>
      <c r="C157" s="40" t="s">
        <v>408</v>
      </c>
      <c r="D157" s="39" t="s">
        <v>100</v>
      </c>
      <c r="E157" s="40" t="s">
        <v>407</v>
      </c>
      <c r="F157" s="39" t="s">
        <v>24</v>
      </c>
    </row>
    <row r="158" spans="2:6" ht="11.25" x14ac:dyDescent="0.15">
      <c r="B158" s="39">
        <f t="shared" si="2"/>
        <v>108</v>
      </c>
      <c r="C158" s="40" t="s">
        <v>143</v>
      </c>
      <c r="D158" s="39" t="s">
        <v>100</v>
      </c>
      <c r="E158" s="40" t="s">
        <v>144</v>
      </c>
      <c r="F158" s="39" t="s">
        <v>24</v>
      </c>
    </row>
    <row r="159" spans="2:6" ht="11.25" x14ac:dyDescent="0.15">
      <c r="B159" s="39">
        <f t="shared" si="2"/>
        <v>109</v>
      </c>
      <c r="C159" s="40" t="s">
        <v>145</v>
      </c>
      <c r="D159" s="39" t="s">
        <v>100</v>
      </c>
      <c r="E159" s="40" t="s">
        <v>677</v>
      </c>
      <c r="F159" s="39" t="s">
        <v>26</v>
      </c>
    </row>
    <row r="160" spans="2:6" ht="11.25" x14ac:dyDescent="0.15">
      <c r="B160" s="39">
        <f t="shared" si="2"/>
        <v>110</v>
      </c>
      <c r="C160" s="40" t="s">
        <v>609</v>
      </c>
      <c r="D160" s="39" t="s">
        <v>147</v>
      </c>
      <c r="E160" s="40">
        <v>33000</v>
      </c>
      <c r="F160" s="39"/>
    </row>
    <row r="161" spans="2:6" ht="11.25" hidden="1" x14ac:dyDescent="0.15">
      <c r="B161" s="39"/>
      <c r="C161" s="40"/>
      <c r="D161" s="39"/>
      <c r="E161" s="40"/>
      <c r="F161" s="39"/>
    </row>
    <row r="162" spans="2:6" ht="11.25" x14ac:dyDescent="0.15">
      <c r="B162" s="39">
        <v>109</v>
      </c>
      <c r="C162" s="40" t="s">
        <v>149</v>
      </c>
      <c r="D162" s="39" t="s">
        <v>150</v>
      </c>
      <c r="E162" s="40">
        <v>60000</v>
      </c>
      <c r="F162" s="39" t="s">
        <v>151</v>
      </c>
    </row>
    <row r="163" spans="2:6" ht="11.25" x14ac:dyDescent="0.15">
      <c r="B163" s="39">
        <f t="shared" si="2"/>
        <v>110</v>
      </c>
      <c r="C163" s="40" t="s">
        <v>152</v>
      </c>
      <c r="D163" s="39" t="s">
        <v>150</v>
      </c>
      <c r="E163" s="40">
        <v>99000</v>
      </c>
      <c r="F163" s="39" t="s">
        <v>153</v>
      </c>
    </row>
    <row r="164" spans="2:6" ht="11.25" x14ac:dyDescent="0.15">
      <c r="B164" s="39">
        <f t="shared" si="2"/>
        <v>111</v>
      </c>
      <c r="C164" s="40" t="s">
        <v>154</v>
      </c>
      <c r="D164" s="39" t="s">
        <v>150</v>
      </c>
      <c r="E164" s="40">
        <v>81000</v>
      </c>
      <c r="F164" s="39" t="s">
        <v>153</v>
      </c>
    </row>
    <row r="165" spans="2:6" ht="11.25" x14ac:dyDescent="0.15">
      <c r="B165" s="39">
        <f t="shared" si="2"/>
        <v>112</v>
      </c>
      <c r="C165" s="40" t="s">
        <v>155</v>
      </c>
      <c r="D165" s="39" t="s">
        <v>100</v>
      </c>
      <c r="E165" s="40" t="s">
        <v>156</v>
      </c>
      <c r="F165" s="39" t="s">
        <v>24</v>
      </c>
    </row>
    <row r="166" spans="2:6" ht="11.25" x14ac:dyDescent="0.15">
      <c r="B166" s="39">
        <f t="shared" si="2"/>
        <v>113</v>
      </c>
      <c r="C166" s="40" t="s">
        <v>157</v>
      </c>
      <c r="D166" s="39" t="s">
        <v>150</v>
      </c>
      <c r="E166" s="40">
        <v>47000</v>
      </c>
      <c r="F166" s="39" t="s">
        <v>153</v>
      </c>
    </row>
    <row r="167" spans="2:6" ht="11.25" x14ac:dyDescent="0.15">
      <c r="B167" s="39">
        <f t="shared" si="2"/>
        <v>114</v>
      </c>
      <c r="C167" s="40" t="s">
        <v>334</v>
      </c>
      <c r="D167" s="39" t="s">
        <v>100</v>
      </c>
      <c r="E167" s="40">
        <v>21500</v>
      </c>
      <c r="F167" s="39"/>
    </row>
    <row r="168" spans="2:6" ht="11.25" x14ac:dyDescent="0.15">
      <c r="B168" s="39">
        <f t="shared" si="2"/>
        <v>115</v>
      </c>
      <c r="C168" s="40" t="s">
        <v>158</v>
      </c>
      <c r="D168" s="39" t="s">
        <v>159</v>
      </c>
      <c r="E168" s="40" t="s">
        <v>160</v>
      </c>
      <c r="F168" s="39" t="s">
        <v>24</v>
      </c>
    </row>
    <row r="169" spans="2:6" ht="11.25" x14ac:dyDescent="0.15">
      <c r="B169" s="39">
        <f t="shared" si="2"/>
        <v>116</v>
      </c>
      <c r="C169" s="40" t="s">
        <v>161</v>
      </c>
      <c r="D169" s="39" t="s">
        <v>100</v>
      </c>
      <c r="E169" s="40" t="s">
        <v>162</v>
      </c>
      <c r="F169" s="39"/>
    </row>
    <row r="170" spans="2:6" ht="11.25" x14ac:dyDescent="0.15">
      <c r="B170" s="39">
        <f t="shared" si="2"/>
        <v>117</v>
      </c>
      <c r="C170" s="40" t="s">
        <v>605</v>
      </c>
      <c r="D170" s="39" t="s">
        <v>79</v>
      </c>
      <c r="E170" s="40">
        <v>10200</v>
      </c>
      <c r="F170" s="39" t="s">
        <v>15</v>
      </c>
    </row>
    <row r="171" spans="2:6" ht="22.5" x14ac:dyDescent="0.15">
      <c r="B171" s="39">
        <f t="shared" si="2"/>
        <v>118</v>
      </c>
      <c r="C171" s="40" t="s">
        <v>702</v>
      </c>
      <c r="D171" s="39" t="s">
        <v>71</v>
      </c>
      <c r="E171" s="13">
        <v>14300</v>
      </c>
      <c r="F171" s="39" t="s">
        <v>30</v>
      </c>
    </row>
    <row r="172" spans="2:6" ht="22.5" x14ac:dyDescent="0.15">
      <c r="B172" s="39">
        <f t="shared" si="2"/>
        <v>119</v>
      </c>
      <c r="C172" s="40" t="s">
        <v>593</v>
      </c>
      <c r="D172" s="39" t="s">
        <v>71</v>
      </c>
      <c r="E172" s="40">
        <v>11400</v>
      </c>
      <c r="F172" s="39" t="s">
        <v>30</v>
      </c>
    </row>
    <row r="173" spans="2:6" ht="22.5" x14ac:dyDescent="0.15">
      <c r="B173" s="39">
        <f>B172+1</f>
        <v>120</v>
      </c>
      <c r="C173" s="40" t="s">
        <v>594</v>
      </c>
      <c r="D173" s="39" t="s">
        <v>71</v>
      </c>
      <c r="E173" s="40">
        <v>11400</v>
      </c>
      <c r="F173" s="39" t="s">
        <v>30</v>
      </c>
    </row>
    <row r="174" spans="2:6" ht="22.5" x14ac:dyDescent="0.15">
      <c r="B174" s="39">
        <f>B173+1</f>
        <v>121</v>
      </c>
      <c r="C174" s="40" t="s">
        <v>595</v>
      </c>
      <c r="D174" s="39" t="s">
        <v>163</v>
      </c>
      <c r="E174" s="40">
        <v>5610</v>
      </c>
      <c r="F174" s="39"/>
    </row>
    <row r="175" spans="2:6" ht="11.25" x14ac:dyDescent="0.15">
      <c r="B175" s="39">
        <f>B174+1</f>
        <v>122</v>
      </c>
      <c r="C175" s="40" t="s">
        <v>164</v>
      </c>
      <c r="D175" s="39" t="s">
        <v>100</v>
      </c>
      <c r="E175" s="40" t="s">
        <v>165</v>
      </c>
      <c r="F175" s="39" t="s">
        <v>24</v>
      </c>
    </row>
    <row r="176" spans="2:6" ht="11.25" x14ac:dyDescent="0.15">
      <c r="B176" s="39">
        <f t="shared" si="2"/>
        <v>123</v>
      </c>
      <c r="C176" s="40" t="s">
        <v>622</v>
      </c>
      <c r="D176" s="39" t="s">
        <v>460</v>
      </c>
      <c r="E176" s="40">
        <v>1050</v>
      </c>
      <c r="F176" s="39" t="s">
        <v>15</v>
      </c>
    </row>
    <row r="177" spans="2:6" ht="11.25" x14ac:dyDescent="0.15">
      <c r="B177" s="39">
        <f t="shared" si="2"/>
        <v>124</v>
      </c>
      <c r="C177" s="40" t="s">
        <v>166</v>
      </c>
      <c r="D177" s="39" t="s">
        <v>100</v>
      </c>
      <c r="E177" s="40">
        <v>1000</v>
      </c>
      <c r="F177" s="39"/>
    </row>
    <row r="178" spans="2:6" ht="11.25" x14ac:dyDescent="0.15">
      <c r="B178" s="39">
        <f t="shared" si="2"/>
        <v>125</v>
      </c>
      <c r="C178" s="40" t="s">
        <v>167</v>
      </c>
      <c r="D178" s="39" t="s">
        <v>168</v>
      </c>
      <c r="E178" s="40">
        <v>2200</v>
      </c>
      <c r="F178" s="39" t="s">
        <v>15</v>
      </c>
    </row>
    <row r="179" spans="2:6" ht="11.25" x14ac:dyDescent="0.15">
      <c r="B179" s="39">
        <f t="shared" si="2"/>
        <v>126</v>
      </c>
      <c r="C179" s="40" t="s">
        <v>169</v>
      </c>
      <c r="D179" s="39" t="s">
        <v>79</v>
      </c>
      <c r="E179" s="40">
        <v>8200</v>
      </c>
      <c r="F179" s="39" t="s">
        <v>15</v>
      </c>
    </row>
    <row r="180" spans="2:6" ht="11.25" x14ac:dyDescent="0.15">
      <c r="B180" s="39">
        <f t="shared" si="2"/>
        <v>127</v>
      </c>
      <c r="C180" s="40" t="s">
        <v>607</v>
      </c>
      <c r="D180" s="39" t="s">
        <v>79</v>
      </c>
      <c r="E180" s="40">
        <v>16000</v>
      </c>
      <c r="F180" s="39" t="s">
        <v>24</v>
      </c>
    </row>
    <row r="181" spans="2:6" ht="11.25" x14ac:dyDescent="0.15">
      <c r="B181" s="39">
        <f>B180+1</f>
        <v>128</v>
      </c>
      <c r="C181" s="40" t="s">
        <v>606</v>
      </c>
      <c r="D181" s="39" t="s">
        <v>12</v>
      </c>
      <c r="E181" s="40">
        <v>8100</v>
      </c>
      <c r="F181" s="39"/>
    </row>
    <row r="182" spans="2:6" ht="11.25" x14ac:dyDescent="0.15">
      <c r="B182" s="39">
        <f>B181+1</f>
        <v>129</v>
      </c>
      <c r="C182" s="40" t="s">
        <v>170</v>
      </c>
      <c r="D182" s="39" t="s">
        <v>79</v>
      </c>
      <c r="E182" s="40" t="s">
        <v>171</v>
      </c>
      <c r="F182" s="39" t="s">
        <v>26</v>
      </c>
    </row>
    <row r="183" spans="2:6" ht="11.25" x14ac:dyDescent="0.15">
      <c r="B183" s="39">
        <f t="shared" si="2"/>
        <v>130</v>
      </c>
      <c r="C183" s="6" t="s">
        <v>419</v>
      </c>
      <c r="D183" s="39" t="s">
        <v>14</v>
      </c>
      <c r="E183" s="40" t="s">
        <v>690</v>
      </c>
      <c r="F183" s="39" t="s">
        <v>15</v>
      </c>
    </row>
    <row r="184" spans="2:6" ht="11.25" x14ac:dyDescent="0.15">
      <c r="B184" s="39">
        <f t="shared" si="2"/>
        <v>131</v>
      </c>
      <c r="C184" s="6" t="s">
        <v>420</v>
      </c>
      <c r="D184" s="39" t="s">
        <v>14</v>
      </c>
      <c r="E184" s="40">
        <v>2100</v>
      </c>
      <c r="F184" s="39" t="s">
        <v>15</v>
      </c>
    </row>
    <row r="185" spans="2:6" ht="11.25" x14ac:dyDescent="0.15">
      <c r="B185" s="39">
        <f t="shared" si="2"/>
        <v>132</v>
      </c>
      <c r="C185" s="6" t="s">
        <v>172</v>
      </c>
      <c r="D185" s="39" t="s">
        <v>14</v>
      </c>
      <c r="E185" s="40">
        <v>5900</v>
      </c>
      <c r="F185" s="39" t="s">
        <v>15</v>
      </c>
    </row>
    <row r="186" spans="2:6" ht="11.25" x14ac:dyDescent="0.15">
      <c r="B186" s="39">
        <f t="shared" si="2"/>
        <v>133</v>
      </c>
      <c r="C186" s="6" t="s">
        <v>173</v>
      </c>
      <c r="D186" s="39" t="s">
        <v>14</v>
      </c>
      <c r="E186" s="40">
        <v>4600</v>
      </c>
      <c r="F186" s="39" t="s">
        <v>15</v>
      </c>
    </row>
    <row r="187" spans="2:6" ht="11.25" x14ac:dyDescent="0.15">
      <c r="B187" s="39">
        <f t="shared" si="2"/>
        <v>134</v>
      </c>
      <c r="C187" s="6" t="s">
        <v>174</v>
      </c>
      <c r="D187" s="39" t="s">
        <v>14</v>
      </c>
      <c r="E187" s="40" t="s">
        <v>412</v>
      </c>
      <c r="F187" s="39" t="s">
        <v>15</v>
      </c>
    </row>
    <row r="188" spans="2:6" ht="11.25" x14ac:dyDescent="0.15">
      <c r="B188" s="39">
        <f t="shared" si="2"/>
        <v>135</v>
      </c>
      <c r="C188" s="6" t="s">
        <v>608</v>
      </c>
      <c r="D188" s="39" t="s">
        <v>175</v>
      </c>
      <c r="E188" s="40">
        <v>2750</v>
      </c>
      <c r="F188" s="39" t="s">
        <v>15</v>
      </c>
    </row>
    <row r="189" spans="2:6" ht="11.25" x14ac:dyDescent="0.15">
      <c r="B189" s="39">
        <f t="shared" si="2"/>
        <v>136</v>
      </c>
      <c r="C189" s="6" t="s">
        <v>176</v>
      </c>
      <c r="D189" s="39" t="s">
        <v>65</v>
      </c>
      <c r="E189" s="40">
        <v>10500</v>
      </c>
      <c r="F189" s="39" t="s">
        <v>15</v>
      </c>
    </row>
    <row r="190" spans="2:6" ht="11.25" x14ac:dyDescent="0.15">
      <c r="B190" s="39">
        <f t="shared" si="2"/>
        <v>137</v>
      </c>
      <c r="C190" s="6" t="s">
        <v>177</v>
      </c>
      <c r="D190" s="39" t="s">
        <v>14</v>
      </c>
      <c r="E190" s="40">
        <v>780</v>
      </c>
      <c r="F190" s="39"/>
    </row>
    <row r="191" spans="2:6" ht="11.25" x14ac:dyDescent="0.15">
      <c r="B191" s="39">
        <f t="shared" si="2"/>
        <v>138</v>
      </c>
      <c r="C191" s="40" t="s">
        <v>178</v>
      </c>
      <c r="D191" s="39" t="s">
        <v>36</v>
      </c>
      <c r="E191" s="40" t="s">
        <v>179</v>
      </c>
      <c r="F191" s="39"/>
    </row>
    <row r="192" spans="2:6" ht="11.25" x14ac:dyDescent="0.15">
      <c r="B192" s="39">
        <f t="shared" si="2"/>
        <v>139</v>
      </c>
      <c r="C192" s="40" t="s">
        <v>180</v>
      </c>
      <c r="D192" s="39" t="s">
        <v>181</v>
      </c>
      <c r="E192" s="40">
        <v>40000</v>
      </c>
      <c r="F192" s="39"/>
    </row>
    <row r="193" spans="2:6" ht="11.25" x14ac:dyDescent="0.15">
      <c r="B193" s="39">
        <f t="shared" si="2"/>
        <v>140</v>
      </c>
      <c r="C193" s="40" t="s">
        <v>182</v>
      </c>
      <c r="D193" s="39" t="s">
        <v>100</v>
      </c>
      <c r="E193" s="40">
        <v>50</v>
      </c>
      <c r="F193" s="39" t="s">
        <v>26</v>
      </c>
    </row>
    <row r="194" spans="2:6" ht="11.25" x14ac:dyDescent="0.15">
      <c r="B194" s="39">
        <f t="shared" si="2"/>
        <v>141</v>
      </c>
      <c r="C194" s="40" t="s">
        <v>183</v>
      </c>
      <c r="D194" s="39" t="s">
        <v>163</v>
      </c>
      <c r="E194" s="40">
        <v>337000</v>
      </c>
      <c r="F194" s="39" t="s">
        <v>26</v>
      </c>
    </row>
    <row r="195" spans="2:6" ht="11.25" x14ac:dyDescent="0.15">
      <c r="B195" s="39">
        <f t="shared" si="2"/>
        <v>142</v>
      </c>
      <c r="C195" s="40" t="s">
        <v>184</v>
      </c>
      <c r="D195" s="39" t="s">
        <v>100</v>
      </c>
      <c r="E195" s="40" t="s">
        <v>714</v>
      </c>
      <c r="F195" s="39" t="s">
        <v>26</v>
      </c>
    </row>
    <row r="196" spans="2:6" ht="11.25" x14ac:dyDescent="0.15">
      <c r="B196" s="39">
        <f t="shared" si="2"/>
        <v>143</v>
      </c>
      <c r="C196" s="40" t="s">
        <v>185</v>
      </c>
      <c r="D196" s="39" t="s">
        <v>186</v>
      </c>
      <c r="E196" s="40" t="s">
        <v>132</v>
      </c>
      <c r="F196" s="39" t="s">
        <v>15</v>
      </c>
    </row>
    <row r="197" spans="2:6" ht="11.25" x14ac:dyDescent="0.15">
      <c r="B197" s="39">
        <f t="shared" si="2"/>
        <v>144</v>
      </c>
      <c r="C197" s="40" t="s">
        <v>458</v>
      </c>
      <c r="D197" s="39" t="s">
        <v>168</v>
      </c>
      <c r="E197" s="40">
        <v>2200</v>
      </c>
      <c r="F197" s="39"/>
    </row>
    <row r="198" spans="2:6" ht="11.25" x14ac:dyDescent="0.15">
      <c r="B198" s="39">
        <f t="shared" si="2"/>
        <v>145</v>
      </c>
      <c r="C198" s="40" t="s">
        <v>405</v>
      </c>
      <c r="D198" s="39" t="s">
        <v>100</v>
      </c>
      <c r="E198" s="40" t="s">
        <v>632</v>
      </c>
      <c r="F198" s="39" t="s">
        <v>19</v>
      </c>
    </row>
    <row r="199" spans="2:6" ht="11.25" x14ac:dyDescent="0.15">
      <c r="B199" s="39">
        <f t="shared" si="2"/>
        <v>146</v>
      </c>
      <c r="C199" s="40" t="s">
        <v>188</v>
      </c>
      <c r="D199" s="39" t="s">
        <v>189</v>
      </c>
      <c r="E199" s="40" t="s">
        <v>190</v>
      </c>
      <c r="F199" s="39" t="s">
        <v>30</v>
      </c>
    </row>
    <row r="200" spans="2:6" ht="11.25" x14ac:dyDescent="0.15">
      <c r="B200" s="39">
        <f>B199+1</f>
        <v>147</v>
      </c>
      <c r="C200" s="40" t="s">
        <v>191</v>
      </c>
      <c r="D200" s="39" t="s">
        <v>100</v>
      </c>
      <c r="E200" s="40" t="s">
        <v>192</v>
      </c>
      <c r="F200" s="39" t="s">
        <v>24</v>
      </c>
    </row>
    <row r="201" spans="2:6" ht="11.25" x14ac:dyDescent="0.15">
      <c r="B201" s="39">
        <f>B200+1</f>
        <v>148</v>
      </c>
      <c r="C201" s="6" t="s">
        <v>478</v>
      </c>
      <c r="D201" s="8" t="s">
        <v>193</v>
      </c>
      <c r="E201" s="6" t="s">
        <v>694</v>
      </c>
      <c r="F201" s="39" t="s">
        <v>15</v>
      </c>
    </row>
    <row r="202" spans="2:6" ht="11.25" x14ac:dyDescent="0.15">
      <c r="B202" s="39">
        <f>B201+1</f>
        <v>149</v>
      </c>
      <c r="C202" s="40" t="s">
        <v>194</v>
      </c>
      <c r="D202" s="39" t="s">
        <v>100</v>
      </c>
      <c r="E202" s="40" t="s">
        <v>195</v>
      </c>
      <c r="F202" s="39" t="s">
        <v>24</v>
      </c>
    </row>
    <row r="203" spans="2:6" ht="12.75" x14ac:dyDescent="0.15">
      <c r="B203" s="55" t="s">
        <v>344</v>
      </c>
      <c r="C203" s="56"/>
      <c r="D203" s="56"/>
      <c r="E203" s="56"/>
      <c r="F203" s="57"/>
    </row>
    <row r="204" spans="2:6" ht="11.25" x14ac:dyDescent="0.15">
      <c r="B204" s="39">
        <f>B202+1</f>
        <v>150</v>
      </c>
      <c r="C204" s="40" t="s">
        <v>197</v>
      </c>
      <c r="D204" s="39" t="s">
        <v>12</v>
      </c>
      <c r="E204" s="40">
        <v>17000</v>
      </c>
      <c r="F204" s="39" t="s">
        <v>24</v>
      </c>
    </row>
    <row r="205" spans="2:6" ht="11.25" x14ac:dyDescent="0.15">
      <c r="B205" s="39">
        <f t="shared" ref="B205:B258" si="3">B204+1</f>
        <v>151</v>
      </c>
      <c r="C205" s="40" t="s">
        <v>416</v>
      </c>
      <c r="D205" s="39" t="s">
        <v>79</v>
      </c>
      <c r="E205" s="40">
        <v>18000</v>
      </c>
      <c r="F205" s="39" t="s">
        <v>24</v>
      </c>
    </row>
    <row r="206" spans="2:6" ht="11.25" x14ac:dyDescent="0.15">
      <c r="B206" s="39">
        <f t="shared" si="3"/>
        <v>152</v>
      </c>
      <c r="C206" s="40" t="s">
        <v>199</v>
      </c>
      <c r="D206" s="39" t="s">
        <v>79</v>
      </c>
      <c r="E206" s="40">
        <v>19500</v>
      </c>
      <c r="F206" s="39" t="s">
        <v>24</v>
      </c>
    </row>
    <row r="207" spans="2:6" ht="11.25" x14ac:dyDescent="0.15">
      <c r="B207" s="39">
        <f t="shared" si="3"/>
        <v>153</v>
      </c>
      <c r="C207" s="40" t="s">
        <v>339</v>
      </c>
      <c r="D207" s="39" t="s">
        <v>12</v>
      </c>
      <c r="E207" s="40">
        <v>23000</v>
      </c>
      <c r="F207" s="39" t="s">
        <v>24</v>
      </c>
    </row>
    <row r="208" spans="2:6" ht="11.25" x14ac:dyDescent="0.15">
      <c r="B208" s="39">
        <f t="shared" si="3"/>
        <v>154</v>
      </c>
      <c r="C208" s="40" t="s">
        <v>201</v>
      </c>
      <c r="D208" s="39" t="s">
        <v>163</v>
      </c>
      <c r="E208" s="40">
        <v>220</v>
      </c>
      <c r="F208" s="39"/>
    </row>
    <row r="209" spans="2:6" ht="11.25" x14ac:dyDescent="0.15">
      <c r="B209" s="39">
        <f t="shared" si="3"/>
        <v>155</v>
      </c>
      <c r="C209" s="40" t="s">
        <v>202</v>
      </c>
      <c r="D209" s="39" t="s">
        <v>79</v>
      </c>
      <c r="E209" s="40">
        <v>24000</v>
      </c>
      <c r="F209" s="39"/>
    </row>
    <row r="210" spans="2:6" ht="11.25" x14ac:dyDescent="0.15">
      <c r="B210" s="39">
        <f t="shared" si="3"/>
        <v>156</v>
      </c>
      <c r="C210" s="40" t="s">
        <v>203</v>
      </c>
      <c r="D210" s="39" t="s">
        <v>100</v>
      </c>
      <c r="E210" s="40">
        <v>20000</v>
      </c>
      <c r="F210" s="39"/>
    </row>
    <row r="211" spans="2:6" ht="11.25" x14ac:dyDescent="0.15">
      <c r="B211" s="39">
        <f t="shared" si="3"/>
        <v>157</v>
      </c>
      <c r="C211" s="40" t="s">
        <v>204</v>
      </c>
      <c r="D211" s="39" t="s">
        <v>100</v>
      </c>
      <c r="E211" s="40">
        <v>8000</v>
      </c>
      <c r="F211" s="39"/>
    </row>
    <row r="212" spans="2:6" ht="11.25" x14ac:dyDescent="0.15">
      <c r="B212" s="39">
        <f t="shared" si="3"/>
        <v>158</v>
      </c>
      <c r="C212" s="40" t="s">
        <v>205</v>
      </c>
      <c r="D212" s="39" t="s">
        <v>100</v>
      </c>
      <c r="E212" s="40" t="s">
        <v>206</v>
      </c>
      <c r="F212" s="39" t="s">
        <v>26</v>
      </c>
    </row>
    <row r="213" spans="2:6" ht="11.25" x14ac:dyDescent="0.15">
      <c r="B213" s="39">
        <f t="shared" si="3"/>
        <v>159</v>
      </c>
      <c r="C213" s="40" t="s">
        <v>443</v>
      </c>
      <c r="D213" s="39" t="s">
        <v>207</v>
      </c>
      <c r="E213" s="40" t="s">
        <v>664</v>
      </c>
      <c r="F213" s="39"/>
    </row>
    <row r="214" spans="2:6" ht="11.25" x14ac:dyDescent="0.15">
      <c r="B214" s="39">
        <f t="shared" si="3"/>
        <v>160</v>
      </c>
      <c r="C214" s="40" t="s">
        <v>208</v>
      </c>
      <c r="D214" s="39" t="s">
        <v>97</v>
      </c>
      <c r="E214" s="40" t="s">
        <v>209</v>
      </c>
      <c r="F214" s="39"/>
    </row>
    <row r="215" spans="2:6" ht="11.25" x14ac:dyDescent="0.15">
      <c r="B215" s="39">
        <f t="shared" si="3"/>
        <v>161</v>
      </c>
      <c r="C215" s="40" t="s">
        <v>210</v>
      </c>
      <c r="D215" s="39" t="s">
        <v>100</v>
      </c>
      <c r="E215" s="40" t="s">
        <v>211</v>
      </c>
      <c r="F215" s="39" t="s">
        <v>15</v>
      </c>
    </row>
    <row r="216" spans="2:6" ht="11.25" x14ac:dyDescent="0.15">
      <c r="B216" s="39">
        <f t="shared" si="3"/>
        <v>162</v>
      </c>
      <c r="C216" s="40" t="s">
        <v>610</v>
      </c>
      <c r="D216" s="39" t="s">
        <v>100</v>
      </c>
      <c r="E216" s="40" t="s">
        <v>212</v>
      </c>
      <c r="F216" s="39"/>
    </row>
    <row r="217" spans="2:6" ht="11.25" x14ac:dyDescent="0.15">
      <c r="B217" s="39">
        <f t="shared" si="3"/>
        <v>163</v>
      </c>
      <c r="C217" s="40" t="s">
        <v>213</v>
      </c>
      <c r="D217" s="39" t="s">
        <v>100</v>
      </c>
      <c r="E217" s="40">
        <v>1200</v>
      </c>
      <c r="F217" s="39" t="s">
        <v>24</v>
      </c>
    </row>
    <row r="218" spans="2:6" ht="11.25" x14ac:dyDescent="0.15">
      <c r="B218" s="39">
        <f t="shared" si="3"/>
        <v>164</v>
      </c>
      <c r="C218" s="40" t="s">
        <v>214</v>
      </c>
      <c r="D218" s="39" t="s">
        <v>100</v>
      </c>
      <c r="E218" s="40" t="s">
        <v>206</v>
      </c>
      <c r="F218" s="39"/>
    </row>
    <row r="219" spans="2:6" ht="11.25" x14ac:dyDescent="0.15">
      <c r="B219" s="39">
        <f t="shared" si="3"/>
        <v>165</v>
      </c>
      <c r="C219" s="6" t="s">
        <v>698</v>
      </c>
      <c r="D219" s="8" t="s">
        <v>217</v>
      </c>
      <c r="E219" s="41" t="s">
        <v>711</v>
      </c>
      <c r="F219" s="39" t="s">
        <v>218</v>
      </c>
    </row>
    <row r="220" spans="2:6" ht="11.25" x14ac:dyDescent="0.15">
      <c r="B220" s="39">
        <f t="shared" si="3"/>
        <v>166</v>
      </c>
      <c r="C220" s="40" t="s">
        <v>219</v>
      </c>
      <c r="D220" s="39" t="s">
        <v>100</v>
      </c>
      <c r="E220" s="40">
        <v>5000</v>
      </c>
      <c r="F220" s="39" t="s">
        <v>24</v>
      </c>
    </row>
    <row r="221" spans="2:6" ht="11.25" hidden="1" x14ac:dyDescent="0.15">
      <c r="B221" s="39"/>
      <c r="C221" s="40"/>
      <c r="D221" s="39"/>
      <c r="E221" s="40"/>
      <c r="F221" s="39"/>
    </row>
    <row r="222" spans="2:6" ht="11.25" x14ac:dyDescent="0.15">
      <c r="B222" s="39">
        <v>167</v>
      </c>
      <c r="C222" s="40" t="s">
        <v>223</v>
      </c>
      <c r="D222" s="39" t="s">
        <v>189</v>
      </c>
      <c r="E222" s="40">
        <v>40000</v>
      </c>
      <c r="F222" s="39"/>
    </row>
    <row r="223" spans="2:6" ht="11.25" x14ac:dyDescent="0.15">
      <c r="B223" s="39">
        <f t="shared" si="3"/>
        <v>168</v>
      </c>
      <c r="C223" s="40" t="s">
        <v>224</v>
      </c>
      <c r="D223" s="39" t="s">
        <v>225</v>
      </c>
      <c r="E223" s="40" t="s">
        <v>226</v>
      </c>
      <c r="F223" s="39" t="s">
        <v>24</v>
      </c>
    </row>
    <row r="224" spans="2:6" ht="11.25" hidden="1" x14ac:dyDescent="0.15">
      <c r="B224" s="39"/>
      <c r="C224" s="40"/>
      <c r="D224" s="39"/>
      <c r="E224" s="40"/>
      <c r="F224" s="39"/>
    </row>
    <row r="225" spans="2:6" ht="11.25" x14ac:dyDescent="0.15">
      <c r="B225" s="39">
        <v>169</v>
      </c>
      <c r="C225" s="40" t="s">
        <v>228</v>
      </c>
      <c r="D225" s="39" t="s">
        <v>100</v>
      </c>
      <c r="E225" s="40">
        <v>225000</v>
      </c>
      <c r="F225" s="39" t="s">
        <v>15</v>
      </c>
    </row>
    <row r="226" spans="2:6" ht="11.25" x14ac:dyDescent="0.15">
      <c r="B226" s="39">
        <f t="shared" si="3"/>
        <v>170</v>
      </c>
      <c r="C226" s="40" t="s">
        <v>229</v>
      </c>
      <c r="D226" s="39" t="s">
        <v>100</v>
      </c>
      <c r="E226" s="40">
        <v>5800</v>
      </c>
      <c r="F226" s="39" t="s">
        <v>15</v>
      </c>
    </row>
    <row r="227" spans="2:6" ht="11.25" x14ac:dyDescent="0.15">
      <c r="B227" s="39">
        <f t="shared" si="3"/>
        <v>171</v>
      </c>
      <c r="C227" s="40" t="s">
        <v>586</v>
      </c>
      <c r="D227" s="39" t="s">
        <v>175</v>
      </c>
      <c r="E227" s="40" t="s">
        <v>585</v>
      </c>
      <c r="F227" s="39" t="s">
        <v>30</v>
      </c>
    </row>
    <row r="228" spans="2:6" ht="11.25" x14ac:dyDescent="0.15">
      <c r="B228" s="39">
        <f t="shared" si="3"/>
        <v>172</v>
      </c>
      <c r="C228" s="40" t="s">
        <v>230</v>
      </c>
      <c r="D228" s="39" t="s">
        <v>100</v>
      </c>
      <c r="E228" s="40" t="s">
        <v>132</v>
      </c>
      <c r="F228" s="39"/>
    </row>
    <row r="229" spans="2:6" ht="11.25" x14ac:dyDescent="0.15">
      <c r="B229" s="39">
        <f t="shared" si="3"/>
        <v>173</v>
      </c>
      <c r="C229" s="40" t="s">
        <v>231</v>
      </c>
      <c r="D229" s="39" t="s">
        <v>100</v>
      </c>
      <c r="E229" s="40" t="s">
        <v>232</v>
      </c>
      <c r="F229" s="39"/>
    </row>
    <row r="230" spans="2:6" ht="11.25" x14ac:dyDescent="0.15">
      <c r="B230" s="39">
        <f t="shared" si="3"/>
        <v>174</v>
      </c>
      <c r="C230" s="40" t="s">
        <v>233</v>
      </c>
      <c r="D230" s="39" t="s">
        <v>100</v>
      </c>
      <c r="E230" s="40" t="s">
        <v>234</v>
      </c>
      <c r="F230" s="39"/>
    </row>
    <row r="231" spans="2:6" ht="11.25" x14ac:dyDescent="0.15">
      <c r="B231" s="39">
        <f t="shared" si="3"/>
        <v>175</v>
      </c>
      <c r="C231" s="40" t="s">
        <v>680</v>
      </c>
      <c r="D231" s="39" t="s">
        <v>100</v>
      </c>
      <c r="E231" s="40">
        <v>11000</v>
      </c>
      <c r="F231" s="39"/>
    </row>
    <row r="232" spans="2:6" ht="11.25" hidden="1" x14ac:dyDescent="0.15">
      <c r="B232" s="39"/>
      <c r="C232" s="40"/>
      <c r="D232" s="39"/>
      <c r="E232" s="40"/>
      <c r="F232" s="39"/>
    </row>
    <row r="233" spans="2:6" ht="11.25" x14ac:dyDescent="0.15">
      <c r="B233" s="39">
        <v>176</v>
      </c>
      <c r="C233" s="40" t="s">
        <v>672</v>
      </c>
      <c r="D233" s="39" t="s">
        <v>100</v>
      </c>
      <c r="E233" s="40" t="s">
        <v>671</v>
      </c>
      <c r="F233" s="39"/>
    </row>
    <row r="234" spans="2:6" ht="11.25" x14ac:dyDescent="0.15">
      <c r="B234" s="39">
        <f t="shared" si="3"/>
        <v>177</v>
      </c>
      <c r="C234" s="40" t="s">
        <v>239</v>
      </c>
      <c r="D234" s="39" t="s">
        <v>100</v>
      </c>
      <c r="E234" s="40" t="s">
        <v>695</v>
      </c>
      <c r="F234" s="39"/>
    </row>
    <row r="235" spans="2:6" ht="11.25" x14ac:dyDescent="0.15">
      <c r="B235" s="39">
        <f t="shared" si="3"/>
        <v>178</v>
      </c>
      <c r="C235" s="40" t="s">
        <v>240</v>
      </c>
      <c r="D235" s="39" t="s">
        <v>100</v>
      </c>
      <c r="E235" s="40">
        <v>2900</v>
      </c>
      <c r="F235" s="39"/>
    </row>
    <row r="236" spans="2:6" ht="11.25" x14ac:dyDescent="0.15">
      <c r="B236" s="39">
        <f t="shared" si="3"/>
        <v>179</v>
      </c>
      <c r="C236" s="40" t="s">
        <v>241</v>
      </c>
      <c r="D236" s="39" t="s">
        <v>100</v>
      </c>
      <c r="E236" s="40" t="s">
        <v>242</v>
      </c>
      <c r="F236" s="39"/>
    </row>
    <row r="237" spans="2:6" ht="11.25" x14ac:dyDescent="0.15">
      <c r="B237" s="39">
        <f t="shared" si="3"/>
        <v>180</v>
      </c>
      <c r="C237" s="40" t="s">
        <v>243</v>
      </c>
      <c r="D237" s="39" t="s">
        <v>79</v>
      </c>
      <c r="E237" s="40">
        <v>3900</v>
      </c>
      <c r="F237" s="39"/>
    </row>
    <row r="238" spans="2:6" ht="22.5" x14ac:dyDescent="0.15">
      <c r="B238" s="39">
        <f t="shared" si="3"/>
        <v>181</v>
      </c>
      <c r="C238" s="40" t="s">
        <v>244</v>
      </c>
      <c r="D238" s="39" t="s">
        <v>52</v>
      </c>
      <c r="E238" s="40" t="s">
        <v>245</v>
      </c>
      <c r="F238" s="39" t="s">
        <v>26</v>
      </c>
    </row>
    <row r="239" spans="2:6" ht="11.25" x14ac:dyDescent="0.15">
      <c r="B239" s="39">
        <f t="shared" si="3"/>
        <v>182</v>
      </c>
      <c r="C239" s="6" t="s">
        <v>246</v>
      </c>
      <c r="D239" s="39" t="s">
        <v>100</v>
      </c>
      <c r="E239" s="6" t="s">
        <v>713</v>
      </c>
      <c r="F239" s="39" t="s">
        <v>15</v>
      </c>
    </row>
    <row r="240" spans="2:6" ht="11.25" x14ac:dyDescent="0.15">
      <c r="B240" s="39">
        <f t="shared" si="3"/>
        <v>183</v>
      </c>
      <c r="C240" s="40" t="s">
        <v>247</v>
      </c>
      <c r="D240" s="39" t="s">
        <v>100</v>
      </c>
      <c r="E240" s="40" t="s">
        <v>248</v>
      </c>
      <c r="F240" s="39"/>
    </row>
    <row r="241" spans="2:6" ht="11.25" x14ac:dyDescent="0.15">
      <c r="B241" s="39">
        <f t="shared" si="3"/>
        <v>184</v>
      </c>
      <c r="C241" s="6" t="s">
        <v>249</v>
      </c>
      <c r="D241" s="8" t="s">
        <v>250</v>
      </c>
      <c r="E241" s="6">
        <v>510000</v>
      </c>
      <c r="F241" s="8" t="s">
        <v>621</v>
      </c>
    </row>
    <row r="242" spans="2:6" ht="11.25" x14ac:dyDescent="0.15">
      <c r="B242" s="39">
        <f t="shared" si="3"/>
        <v>185</v>
      </c>
      <c r="C242" s="40" t="s">
        <v>251</v>
      </c>
      <c r="D242" s="39" t="s">
        <v>150</v>
      </c>
      <c r="E242" s="40">
        <v>72000</v>
      </c>
      <c r="F242" s="39" t="s">
        <v>153</v>
      </c>
    </row>
    <row r="243" spans="2:6" ht="11.25" x14ac:dyDescent="0.15">
      <c r="B243" s="39">
        <f t="shared" si="3"/>
        <v>186</v>
      </c>
      <c r="C243" s="40" t="s">
        <v>252</v>
      </c>
      <c r="D243" s="39" t="s">
        <v>100</v>
      </c>
      <c r="E243" s="40">
        <v>3600</v>
      </c>
      <c r="F243" s="39" t="s">
        <v>15</v>
      </c>
    </row>
    <row r="244" spans="2:6" ht="11.25" x14ac:dyDescent="0.15">
      <c r="B244" s="39">
        <f t="shared" si="3"/>
        <v>187</v>
      </c>
      <c r="C244" s="6" t="s">
        <v>253</v>
      </c>
      <c r="D244" s="8" t="s">
        <v>254</v>
      </c>
      <c r="E244" s="6">
        <v>27300</v>
      </c>
      <c r="F244" s="8" t="s">
        <v>15</v>
      </c>
    </row>
    <row r="245" spans="2:6" ht="11.25" x14ac:dyDescent="0.15">
      <c r="B245" s="39">
        <f t="shared" si="3"/>
        <v>188</v>
      </c>
      <c r="C245" s="40" t="s">
        <v>703</v>
      </c>
      <c r="D245" s="39" t="s">
        <v>256</v>
      </c>
      <c r="E245" s="40">
        <v>1050</v>
      </c>
      <c r="F245" s="39" t="s">
        <v>704</v>
      </c>
    </row>
    <row r="246" spans="2:6" ht="11.25" x14ac:dyDescent="0.15">
      <c r="B246" s="39">
        <f t="shared" si="3"/>
        <v>189</v>
      </c>
      <c r="C246" s="40" t="s">
        <v>258</v>
      </c>
      <c r="D246" s="39" t="s">
        <v>186</v>
      </c>
      <c r="E246" s="40" t="s">
        <v>259</v>
      </c>
      <c r="F246" s="39" t="s">
        <v>260</v>
      </c>
    </row>
    <row r="247" spans="2:6" ht="11.25" x14ac:dyDescent="0.15">
      <c r="B247" s="39">
        <f t="shared" si="3"/>
        <v>190</v>
      </c>
      <c r="C247" s="40" t="s">
        <v>261</v>
      </c>
      <c r="D247" s="39" t="s">
        <v>100</v>
      </c>
      <c r="E247" s="40" t="s">
        <v>262</v>
      </c>
      <c r="F247" s="39" t="s">
        <v>24</v>
      </c>
    </row>
    <row r="248" spans="2:6" ht="11.25" x14ac:dyDescent="0.15">
      <c r="B248" s="39">
        <f t="shared" si="3"/>
        <v>191</v>
      </c>
      <c r="C248" s="40" t="s">
        <v>682</v>
      </c>
      <c r="D248" s="39" t="s">
        <v>79</v>
      </c>
      <c r="E248" s="40" t="s">
        <v>264</v>
      </c>
      <c r="F248" s="39" t="s">
        <v>30</v>
      </c>
    </row>
    <row r="249" spans="2:6" ht="11.25" x14ac:dyDescent="0.15">
      <c r="B249" s="39">
        <f t="shared" si="3"/>
        <v>192</v>
      </c>
      <c r="C249" s="40" t="s">
        <v>683</v>
      </c>
      <c r="D249" s="39" t="s">
        <v>79</v>
      </c>
      <c r="E249" s="40">
        <v>790</v>
      </c>
      <c r="F249" s="39" t="s">
        <v>30</v>
      </c>
    </row>
    <row r="250" spans="2:6" ht="11.25" x14ac:dyDescent="0.15">
      <c r="B250" s="39">
        <f t="shared" si="3"/>
        <v>193</v>
      </c>
      <c r="C250" s="40" t="s">
        <v>266</v>
      </c>
      <c r="D250" s="39" t="s">
        <v>79</v>
      </c>
      <c r="E250" s="40" t="s">
        <v>708</v>
      </c>
      <c r="F250" s="39" t="s">
        <v>268</v>
      </c>
    </row>
    <row r="251" spans="2:6" ht="11.25" x14ac:dyDescent="0.15">
      <c r="B251" s="39">
        <f t="shared" si="3"/>
        <v>194</v>
      </c>
      <c r="C251" s="40" t="s">
        <v>269</v>
      </c>
      <c r="D251" s="39" t="s">
        <v>270</v>
      </c>
      <c r="E251" s="40" t="s">
        <v>438</v>
      </c>
      <c r="F251" s="39"/>
    </row>
    <row r="252" spans="2:6" ht="11.25" x14ac:dyDescent="0.15">
      <c r="B252" s="39">
        <f t="shared" si="3"/>
        <v>195</v>
      </c>
      <c r="C252" s="40" t="s">
        <v>340</v>
      </c>
      <c r="D252" s="39" t="s">
        <v>12</v>
      </c>
      <c r="E252" s="40">
        <v>20000</v>
      </c>
      <c r="F252" s="39"/>
    </row>
    <row r="253" spans="2:6" ht="11.25" x14ac:dyDescent="0.15">
      <c r="B253" s="39">
        <f t="shared" si="3"/>
        <v>196</v>
      </c>
      <c r="C253" s="40" t="s">
        <v>271</v>
      </c>
      <c r="D253" s="39" t="s">
        <v>272</v>
      </c>
      <c r="E253" s="40" t="s">
        <v>273</v>
      </c>
      <c r="F253" s="39" t="s">
        <v>268</v>
      </c>
    </row>
    <row r="254" spans="2:6" ht="11.25" x14ac:dyDescent="0.15">
      <c r="B254" s="39">
        <f t="shared" si="3"/>
        <v>197</v>
      </c>
      <c r="C254" s="40" t="s">
        <v>639</v>
      </c>
      <c r="D254" s="39" t="s">
        <v>100</v>
      </c>
      <c r="E254" s="40" t="s">
        <v>641</v>
      </c>
      <c r="F254" s="39"/>
    </row>
    <row r="255" spans="2:6" ht="11.25" x14ac:dyDescent="0.15">
      <c r="B255" s="39">
        <f t="shared" si="3"/>
        <v>198</v>
      </c>
      <c r="C255" s="40" t="s">
        <v>274</v>
      </c>
      <c r="D255" s="39" t="s">
        <v>100</v>
      </c>
      <c r="E255" s="40">
        <v>4000</v>
      </c>
      <c r="F255" s="39" t="s">
        <v>15</v>
      </c>
    </row>
    <row r="256" spans="2:6" ht="11.25" x14ac:dyDescent="0.15">
      <c r="B256" s="39">
        <f t="shared" si="3"/>
        <v>199</v>
      </c>
      <c r="C256" s="40" t="s">
        <v>459</v>
      </c>
      <c r="D256" s="39" t="s">
        <v>12</v>
      </c>
      <c r="E256" s="40">
        <v>1450</v>
      </c>
      <c r="F256" s="39"/>
    </row>
    <row r="257" spans="2:6" ht="11.25" x14ac:dyDescent="0.15">
      <c r="B257" s="39">
        <f t="shared" si="3"/>
        <v>200</v>
      </c>
      <c r="C257" s="6" t="s">
        <v>640</v>
      </c>
      <c r="D257" s="39" t="s">
        <v>79</v>
      </c>
      <c r="E257" s="6" t="s">
        <v>679</v>
      </c>
      <c r="F257" s="39" t="s">
        <v>24</v>
      </c>
    </row>
    <row r="258" spans="2:6" ht="11.25" x14ac:dyDescent="0.15">
      <c r="B258" s="39">
        <f t="shared" si="3"/>
        <v>201</v>
      </c>
      <c r="C258" s="40" t="s">
        <v>712</v>
      </c>
      <c r="D258" s="39" t="s">
        <v>79</v>
      </c>
      <c r="E258" s="40" t="s">
        <v>678</v>
      </c>
      <c r="F258" s="39" t="s">
        <v>26</v>
      </c>
    </row>
    <row r="259" spans="2:6" ht="11.25" x14ac:dyDescent="0.15">
      <c r="B259" s="39">
        <f>B258+1</f>
        <v>202</v>
      </c>
      <c r="C259" s="40" t="s">
        <v>277</v>
      </c>
      <c r="D259" s="39" t="s">
        <v>79</v>
      </c>
      <c r="E259" s="40" t="s">
        <v>278</v>
      </c>
      <c r="F259" s="39"/>
    </row>
    <row r="260" spans="2:6" ht="12.75" x14ac:dyDescent="0.15">
      <c r="B260" s="55" t="s">
        <v>279</v>
      </c>
      <c r="C260" s="56"/>
      <c r="D260" s="56"/>
      <c r="E260" s="56"/>
      <c r="F260" s="57"/>
    </row>
    <row r="261" spans="2:6" ht="11.25" x14ac:dyDescent="0.15">
      <c r="B261" s="39">
        <f>B259+1</f>
        <v>203</v>
      </c>
      <c r="C261" s="40" t="s">
        <v>280</v>
      </c>
      <c r="D261" s="39" t="s">
        <v>100</v>
      </c>
      <c r="E261" s="40">
        <v>84000</v>
      </c>
      <c r="F261" s="39" t="s">
        <v>281</v>
      </c>
    </row>
    <row r="262" spans="2:6" ht="11.25" x14ac:dyDescent="0.15">
      <c r="B262" s="39">
        <f t="shared" ref="B262:B276" si="4">B261+1</f>
        <v>204</v>
      </c>
      <c r="C262" s="40" t="s">
        <v>699</v>
      </c>
      <c r="D262" s="39" t="s">
        <v>100</v>
      </c>
      <c r="E262" s="40">
        <v>260000</v>
      </c>
      <c r="F262" s="39" t="s">
        <v>281</v>
      </c>
    </row>
    <row r="263" spans="2:6" ht="11.25" x14ac:dyDescent="0.15">
      <c r="B263" s="39">
        <f t="shared" si="4"/>
        <v>205</v>
      </c>
      <c r="C263" s="40" t="s">
        <v>283</v>
      </c>
      <c r="D263" s="39" t="s">
        <v>100</v>
      </c>
      <c r="E263" s="40">
        <v>240000</v>
      </c>
      <c r="F263" s="39" t="s">
        <v>281</v>
      </c>
    </row>
    <row r="264" spans="2:6" ht="11.25" x14ac:dyDescent="0.15">
      <c r="B264" s="39">
        <f t="shared" si="4"/>
        <v>206</v>
      </c>
      <c r="C264" s="40" t="s">
        <v>284</v>
      </c>
      <c r="D264" s="39"/>
      <c r="E264" s="40" t="s">
        <v>285</v>
      </c>
      <c r="F264" s="39" t="s">
        <v>281</v>
      </c>
    </row>
    <row r="265" spans="2:6" ht="11.25" x14ac:dyDescent="0.15">
      <c r="B265" s="39">
        <f t="shared" si="4"/>
        <v>207</v>
      </c>
      <c r="C265" s="40" t="s">
        <v>286</v>
      </c>
      <c r="D265" s="39"/>
      <c r="E265" s="40">
        <v>216000</v>
      </c>
      <c r="F265" s="39" t="s">
        <v>281</v>
      </c>
    </row>
    <row r="266" spans="2:6" ht="11.25" x14ac:dyDescent="0.15">
      <c r="B266" s="39">
        <f t="shared" si="4"/>
        <v>208</v>
      </c>
      <c r="C266" s="40" t="s">
        <v>287</v>
      </c>
      <c r="D266" s="39" t="s">
        <v>100</v>
      </c>
      <c r="E266" s="40">
        <v>234000</v>
      </c>
      <c r="F266" s="39" t="s">
        <v>281</v>
      </c>
    </row>
    <row r="267" spans="2:6" ht="11.25" x14ac:dyDescent="0.15">
      <c r="B267" s="39">
        <f t="shared" si="4"/>
        <v>209</v>
      </c>
      <c r="C267" s="40" t="s">
        <v>288</v>
      </c>
      <c r="D267" s="39" t="s">
        <v>100</v>
      </c>
      <c r="E267" s="40">
        <f>1800000*1.2</f>
        <v>2160000</v>
      </c>
      <c r="F267" s="39" t="s">
        <v>281</v>
      </c>
    </row>
    <row r="268" spans="2:6" ht="22.5" x14ac:dyDescent="0.15">
      <c r="B268" s="39">
        <f t="shared" si="4"/>
        <v>210</v>
      </c>
      <c r="C268" s="40" t="s">
        <v>289</v>
      </c>
      <c r="D268" s="24" t="s">
        <v>196</v>
      </c>
      <c r="E268" s="40">
        <f>2450000*1.2</f>
        <v>2940000</v>
      </c>
      <c r="F268" s="39" t="s">
        <v>281</v>
      </c>
    </row>
    <row r="269" spans="2:6" ht="11.25" x14ac:dyDescent="0.15">
      <c r="B269" s="39">
        <f t="shared" si="4"/>
        <v>211</v>
      </c>
      <c r="C269" s="40" t="s">
        <v>290</v>
      </c>
      <c r="D269" s="39"/>
      <c r="E269" s="40"/>
      <c r="F269" s="39" t="s">
        <v>281</v>
      </c>
    </row>
    <row r="270" spans="2:6" ht="11.25" x14ac:dyDescent="0.15">
      <c r="B270" s="39">
        <f t="shared" si="4"/>
        <v>212</v>
      </c>
      <c r="C270" s="40" t="s">
        <v>292</v>
      </c>
      <c r="D270" s="39" t="s">
        <v>181</v>
      </c>
      <c r="E270" s="40">
        <f>8500*1.2</f>
        <v>10200</v>
      </c>
      <c r="F270" s="39" t="s">
        <v>21</v>
      </c>
    </row>
    <row r="271" spans="2:6" ht="11.25" x14ac:dyDescent="0.15">
      <c r="B271" s="39">
        <f t="shared" si="4"/>
        <v>213</v>
      </c>
      <c r="C271" s="40" t="s">
        <v>293</v>
      </c>
      <c r="D271" s="39" t="s">
        <v>100</v>
      </c>
      <c r="E271" s="40">
        <v>252000</v>
      </c>
      <c r="F271" s="39" t="s">
        <v>281</v>
      </c>
    </row>
    <row r="272" spans="2:6" ht="11.25" x14ac:dyDescent="0.15">
      <c r="B272" s="39">
        <f t="shared" si="4"/>
        <v>214</v>
      </c>
      <c r="C272" s="40" t="s">
        <v>294</v>
      </c>
      <c r="D272" s="39"/>
      <c r="E272" s="40" t="s">
        <v>291</v>
      </c>
      <c r="F272" s="39" t="s">
        <v>281</v>
      </c>
    </row>
    <row r="273" spans="2:6" ht="11.25" x14ac:dyDescent="0.15">
      <c r="B273" s="39">
        <f t="shared" si="4"/>
        <v>215</v>
      </c>
      <c r="C273" s="40" t="s">
        <v>295</v>
      </c>
      <c r="D273" s="39" t="s">
        <v>9</v>
      </c>
      <c r="E273" s="40">
        <v>252000</v>
      </c>
      <c r="F273" s="39" t="s">
        <v>281</v>
      </c>
    </row>
    <row r="274" spans="2:6" ht="11.25" x14ac:dyDescent="0.15">
      <c r="B274" s="39">
        <f t="shared" si="4"/>
        <v>216</v>
      </c>
      <c r="C274" s="40" t="s">
        <v>296</v>
      </c>
      <c r="D274" s="39" t="s">
        <v>196</v>
      </c>
      <c r="E274" s="40">
        <v>2160000</v>
      </c>
      <c r="F274" s="39" t="s">
        <v>281</v>
      </c>
    </row>
    <row r="275" spans="2:6" ht="11.25" x14ac:dyDescent="0.15">
      <c r="B275" s="39">
        <f t="shared" si="4"/>
        <v>217</v>
      </c>
      <c r="C275" s="40" t="s">
        <v>297</v>
      </c>
      <c r="D275" s="39"/>
      <c r="E275" s="40" t="s">
        <v>285</v>
      </c>
      <c r="F275" s="39" t="s">
        <v>281</v>
      </c>
    </row>
    <row r="276" spans="2:6" ht="11.25" x14ac:dyDescent="0.15">
      <c r="B276" s="39">
        <f t="shared" si="4"/>
        <v>218</v>
      </c>
      <c r="C276" s="40" t="s">
        <v>298</v>
      </c>
      <c r="D276" s="39"/>
      <c r="E276" s="40" t="s">
        <v>285</v>
      </c>
      <c r="F276" s="39" t="s">
        <v>26</v>
      </c>
    </row>
    <row r="277" spans="2:6" ht="12.75" x14ac:dyDescent="0.15">
      <c r="B277" s="55" t="s">
        <v>299</v>
      </c>
      <c r="C277" s="56"/>
      <c r="D277" s="56"/>
      <c r="E277" s="56"/>
      <c r="F277" s="57"/>
    </row>
    <row r="278" spans="2:6" ht="11.25" x14ac:dyDescent="0.15">
      <c r="B278" s="39">
        <f>B276+1</f>
        <v>219</v>
      </c>
      <c r="C278" s="40" t="s">
        <v>479</v>
      </c>
      <c r="D278" s="39" t="s">
        <v>100</v>
      </c>
      <c r="E278" s="40" t="s">
        <v>480</v>
      </c>
      <c r="F278" s="39" t="s">
        <v>15</v>
      </c>
    </row>
    <row r="279" spans="2:6" ht="11.25" x14ac:dyDescent="0.15">
      <c r="B279" s="39">
        <f>B278+1</f>
        <v>220</v>
      </c>
      <c r="C279" s="40" t="s">
        <v>452</v>
      </c>
      <c r="D279" s="39" t="s">
        <v>300</v>
      </c>
      <c r="E279" s="40">
        <v>30000</v>
      </c>
      <c r="F279" s="39" t="s">
        <v>15</v>
      </c>
    </row>
    <row r="280" spans="2:6" ht="11.25" x14ac:dyDescent="0.15">
      <c r="B280" s="39">
        <f t="shared" ref="B280:B304" si="5">B279+1</f>
        <v>221</v>
      </c>
      <c r="C280" s="40" t="s">
        <v>446</v>
      </c>
      <c r="D280" s="39" t="s">
        <v>9</v>
      </c>
      <c r="E280" s="40" t="s">
        <v>474</v>
      </c>
      <c r="F280" s="39" t="s">
        <v>15</v>
      </c>
    </row>
    <row r="281" spans="2:6" ht="11.25" x14ac:dyDescent="0.15">
      <c r="B281" s="39">
        <f t="shared" si="5"/>
        <v>222</v>
      </c>
      <c r="C281" s="40" t="s">
        <v>301</v>
      </c>
      <c r="D281" s="39" t="s">
        <v>79</v>
      </c>
      <c r="E281" s="40">
        <v>3500</v>
      </c>
      <c r="F281" s="39" t="s">
        <v>15</v>
      </c>
    </row>
    <row r="282" spans="2:6" ht="11.25" x14ac:dyDescent="0.15">
      <c r="B282" s="39">
        <f t="shared" si="5"/>
        <v>223</v>
      </c>
      <c r="C282" s="40" t="s">
        <v>445</v>
      </c>
      <c r="D282" s="39" t="s">
        <v>12</v>
      </c>
      <c r="E282" s="40" t="s">
        <v>475</v>
      </c>
      <c r="F282" s="39" t="s">
        <v>15</v>
      </c>
    </row>
    <row r="283" spans="2:6" ht="11.25" x14ac:dyDescent="0.15">
      <c r="B283" s="39">
        <f t="shared" si="5"/>
        <v>224</v>
      </c>
      <c r="C283" s="40" t="s">
        <v>302</v>
      </c>
      <c r="D283" s="39" t="s">
        <v>9</v>
      </c>
      <c r="E283" s="40">
        <v>2760</v>
      </c>
      <c r="F283" s="39" t="s">
        <v>15</v>
      </c>
    </row>
    <row r="284" spans="2:6" ht="11.25" x14ac:dyDescent="0.15">
      <c r="B284" s="39">
        <f t="shared" si="5"/>
        <v>225</v>
      </c>
      <c r="C284" s="40" t="s">
        <v>303</v>
      </c>
      <c r="D284" s="39" t="s">
        <v>9</v>
      </c>
      <c r="E284" s="40">
        <v>2600</v>
      </c>
      <c r="F284" s="39" t="s">
        <v>15</v>
      </c>
    </row>
    <row r="285" spans="2:6" ht="11.25" x14ac:dyDescent="0.15">
      <c r="B285" s="39">
        <f t="shared" si="5"/>
        <v>226</v>
      </c>
      <c r="C285" s="40" t="s">
        <v>304</v>
      </c>
      <c r="D285" s="39" t="s">
        <v>9</v>
      </c>
      <c r="E285" s="40">
        <v>7200</v>
      </c>
      <c r="F285" s="39" t="s">
        <v>15</v>
      </c>
    </row>
    <row r="286" spans="2:6" ht="11.25" x14ac:dyDescent="0.15">
      <c r="B286" s="39">
        <f t="shared" si="5"/>
        <v>227</v>
      </c>
      <c r="C286" s="40" t="s">
        <v>305</v>
      </c>
      <c r="D286" s="39" t="s">
        <v>9</v>
      </c>
      <c r="E286" s="40">
        <v>6850</v>
      </c>
      <c r="F286" s="39" t="s">
        <v>15</v>
      </c>
    </row>
    <row r="287" spans="2:6" ht="11.25" x14ac:dyDescent="0.15">
      <c r="B287" s="39">
        <f t="shared" si="5"/>
        <v>228</v>
      </c>
      <c r="C287" s="40" t="s">
        <v>306</v>
      </c>
      <c r="D287" s="39" t="s">
        <v>9</v>
      </c>
      <c r="E287" s="40">
        <v>2650</v>
      </c>
      <c r="F287" s="39" t="s">
        <v>15</v>
      </c>
    </row>
    <row r="288" spans="2:6" ht="11.25" x14ac:dyDescent="0.15">
      <c r="B288" s="39">
        <f t="shared" si="5"/>
        <v>229</v>
      </c>
      <c r="C288" s="40" t="s">
        <v>307</v>
      </c>
      <c r="D288" s="39" t="s">
        <v>9</v>
      </c>
      <c r="E288" s="40">
        <v>6850</v>
      </c>
      <c r="F288" s="39"/>
    </row>
    <row r="289" spans="2:6" ht="11.25" x14ac:dyDescent="0.15">
      <c r="B289" s="39">
        <f t="shared" si="5"/>
        <v>230</v>
      </c>
      <c r="C289" s="25" t="s">
        <v>642</v>
      </c>
      <c r="D289" s="37" t="s">
        <v>108</v>
      </c>
      <c r="E289" s="26">
        <v>11650</v>
      </c>
      <c r="F289" s="39" t="s">
        <v>309</v>
      </c>
    </row>
    <row r="290" spans="2:6" ht="11.25" x14ac:dyDescent="0.15">
      <c r="B290" s="39">
        <f t="shared" si="5"/>
        <v>231</v>
      </c>
      <c r="C290" s="25" t="s">
        <v>643</v>
      </c>
      <c r="D290" s="37" t="s">
        <v>108</v>
      </c>
      <c r="E290" s="26">
        <v>11100</v>
      </c>
      <c r="F290" s="39" t="s">
        <v>309</v>
      </c>
    </row>
    <row r="291" spans="2:6" ht="11.25" x14ac:dyDescent="0.15">
      <c r="B291" s="39">
        <f t="shared" si="5"/>
        <v>232</v>
      </c>
      <c r="C291" s="25" t="s">
        <v>644</v>
      </c>
      <c r="D291" s="37" t="s">
        <v>108</v>
      </c>
      <c r="E291" s="26">
        <v>11650</v>
      </c>
      <c r="F291" s="39" t="s">
        <v>309</v>
      </c>
    </row>
    <row r="292" spans="2:6" ht="11.25" x14ac:dyDescent="0.15">
      <c r="B292" s="39">
        <f t="shared" si="5"/>
        <v>233</v>
      </c>
      <c r="C292" s="25" t="s">
        <v>645</v>
      </c>
      <c r="D292" s="37" t="s">
        <v>108</v>
      </c>
      <c r="E292" s="26">
        <v>9000</v>
      </c>
      <c r="F292" s="39" t="s">
        <v>309</v>
      </c>
    </row>
    <row r="293" spans="2:6" ht="11.25" x14ac:dyDescent="0.15">
      <c r="B293" s="39">
        <f t="shared" si="5"/>
        <v>234</v>
      </c>
      <c r="C293" s="25" t="s">
        <v>648</v>
      </c>
      <c r="D293" s="37" t="s">
        <v>108</v>
      </c>
      <c r="E293" s="26">
        <v>13800</v>
      </c>
      <c r="F293" s="39" t="s">
        <v>309</v>
      </c>
    </row>
    <row r="294" spans="2:6" ht="11.25" x14ac:dyDescent="0.15">
      <c r="B294" s="39">
        <f t="shared" si="5"/>
        <v>235</v>
      </c>
      <c r="C294" s="25" t="s">
        <v>653</v>
      </c>
      <c r="D294" s="37" t="s">
        <v>108</v>
      </c>
      <c r="E294" s="26">
        <v>9000</v>
      </c>
      <c r="F294" s="39" t="s">
        <v>309</v>
      </c>
    </row>
    <row r="295" spans="2:6" ht="11.25" x14ac:dyDescent="0.15">
      <c r="B295" s="39">
        <f t="shared" si="5"/>
        <v>236</v>
      </c>
      <c r="C295" s="25" t="s">
        <v>650</v>
      </c>
      <c r="D295" s="37" t="s">
        <v>108</v>
      </c>
      <c r="E295" s="26">
        <v>5160</v>
      </c>
      <c r="F295" s="39" t="s">
        <v>309</v>
      </c>
    </row>
    <row r="296" spans="2:6" ht="11.25" x14ac:dyDescent="0.15">
      <c r="B296" s="39">
        <f t="shared" si="5"/>
        <v>237</v>
      </c>
      <c r="C296" s="25" t="s">
        <v>651</v>
      </c>
      <c r="D296" s="37" t="s">
        <v>108</v>
      </c>
      <c r="E296" s="26">
        <v>4800</v>
      </c>
      <c r="F296" s="39" t="s">
        <v>309</v>
      </c>
    </row>
    <row r="297" spans="2:6" ht="11.25" x14ac:dyDescent="0.15">
      <c r="B297" s="39">
        <v>238</v>
      </c>
      <c r="C297" s="25" t="s">
        <v>649</v>
      </c>
      <c r="D297" s="37" t="s">
        <v>108</v>
      </c>
      <c r="E297" s="26">
        <v>7200</v>
      </c>
      <c r="F297" s="39" t="s">
        <v>309</v>
      </c>
    </row>
    <row r="298" spans="2:6" ht="11.25" x14ac:dyDescent="0.15">
      <c r="B298" s="39">
        <v>239</v>
      </c>
      <c r="C298" s="25" t="s">
        <v>646</v>
      </c>
      <c r="D298" s="37" t="s">
        <v>108</v>
      </c>
      <c r="E298" s="26">
        <v>31200</v>
      </c>
      <c r="F298" s="39" t="s">
        <v>309</v>
      </c>
    </row>
    <row r="299" spans="2:6" ht="11.25" x14ac:dyDescent="0.15">
      <c r="B299" s="39">
        <v>240</v>
      </c>
      <c r="C299" s="25" t="s">
        <v>652</v>
      </c>
      <c r="D299" s="37" t="s">
        <v>108</v>
      </c>
      <c r="E299" s="26">
        <v>27000</v>
      </c>
      <c r="F299" s="39" t="s">
        <v>309</v>
      </c>
    </row>
    <row r="300" spans="2:6" ht="11.25" x14ac:dyDescent="0.15">
      <c r="B300" s="39">
        <v>241</v>
      </c>
      <c r="C300" s="25" t="s">
        <v>647</v>
      </c>
      <c r="D300" s="37" t="s">
        <v>108</v>
      </c>
      <c r="E300" s="26">
        <v>18000</v>
      </c>
      <c r="F300" s="39" t="s">
        <v>309</v>
      </c>
    </row>
    <row r="301" spans="2:6" ht="11.25" x14ac:dyDescent="0.15">
      <c r="B301" s="39">
        <v>242</v>
      </c>
      <c r="C301" s="40" t="s">
        <v>447</v>
      </c>
      <c r="D301" s="39" t="s">
        <v>9</v>
      </c>
      <c r="E301" s="40" t="s">
        <v>476</v>
      </c>
      <c r="F301" s="39" t="s">
        <v>15</v>
      </c>
    </row>
    <row r="302" spans="2:6" ht="11.25" x14ac:dyDescent="0.15">
      <c r="B302" s="39">
        <f t="shared" si="5"/>
        <v>243</v>
      </c>
      <c r="C302" s="40" t="s">
        <v>448</v>
      </c>
      <c r="D302" s="39" t="s">
        <v>9</v>
      </c>
      <c r="E302" s="40" t="s">
        <v>663</v>
      </c>
      <c r="F302" s="39" t="s">
        <v>15</v>
      </c>
    </row>
    <row r="303" spans="2:6" ht="11.25" x14ac:dyDescent="0.15">
      <c r="B303" s="39">
        <f t="shared" si="5"/>
        <v>244</v>
      </c>
      <c r="C303" s="40" t="s">
        <v>449</v>
      </c>
      <c r="D303" s="39" t="s">
        <v>450</v>
      </c>
      <c r="E303" s="40">
        <v>2400</v>
      </c>
      <c r="F303" s="39" t="s">
        <v>15</v>
      </c>
    </row>
    <row r="304" spans="2:6" ht="11.25" x14ac:dyDescent="0.15">
      <c r="B304" s="39">
        <f t="shared" si="5"/>
        <v>245</v>
      </c>
      <c r="C304" s="40" t="s">
        <v>451</v>
      </c>
      <c r="D304" s="39" t="s">
        <v>450</v>
      </c>
      <c r="E304" s="40">
        <v>1950</v>
      </c>
      <c r="F304" s="39" t="s">
        <v>15</v>
      </c>
    </row>
    <row r="305" spans="2:6" ht="12.75" x14ac:dyDescent="0.15">
      <c r="B305" s="55" t="s">
        <v>317</v>
      </c>
      <c r="C305" s="56"/>
      <c r="D305" s="56"/>
      <c r="E305" s="56"/>
      <c r="F305" s="57"/>
    </row>
    <row r="306" spans="2:6" ht="11.25" x14ac:dyDescent="0.15">
      <c r="B306" s="39">
        <f>B304+1</f>
        <v>246</v>
      </c>
      <c r="C306" s="40" t="s">
        <v>345</v>
      </c>
      <c r="D306" s="39" t="s">
        <v>9</v>
      </c>
      <c r="E306" s="40">
        <v>20500</v>
      </c>
      <c r="F306" s="39" t="s">
        <v>318</v>
      </c>
    </row>
    <row r="307" spans="2:6" ht="11.25" x14ac:dyDescent="0.15">
      <c r="B307" s="39">
        <f t="shared" ref="B307:B326" si="6">B306+1</f>
        <v>247</v>
      </c>
      <c r="C307" s="40" t="s">
        <v>346</v>
      </c>
      <c r="D307" s="39" t="s">
        <v>9</v>
      </c>
      <c r="E307" s="40">
        <v>27000</v>
      </c>
      <c r="F307" s="39" t="s">
        <v>318</v>
      </c>
    </row>
    <row r="308" spans="2:6" ht="11.25" x14ac:dyDescent="0.15">
      <c r="B308" s="39">
        <f t="shared" si="6"/>
        <v>248</v>
      </c>
      <c r="C308" s="40" t="s">
        <v>611</v>
      </c>
      <c r="D308" s="39" t="s">
        <v>9</v>
      </c>
      <c r="E308" s="40">
        <v>24000</v>
      </c>
      <c r="F308" s="39" t="s">
        <v>318</v>
      </c>
    </row>
    <row r="309" spans="2:6" ht="11.25" x14ac:dyDescent="0.15">
      <c r="B309" s="39">
        <f t="shared" si="6"/>
        <v>249</v>
      </c>
      <c r="C309" s="40" t="s">
        <v>347</v>
      </c>
      <c r="D309" s="39" t="s">
        <v>9</v>
      </c>
      <c r="E309" s="40">
        <v>20500</v>
      </c>
      <c r="F309" s="39" t="s">
        <v>318</v>
      </c>
    </row>
    <row r="310" spans="2:6" ht="11.25" x14ac:dyDescent="0.15">
      <c r="B310" s="39">
        <f t="shared" si="6"/>
        <v>250</v>
      </c>
      <c r="C310" s="40" t="s">
        <v>348</v>
      </c>
      <c r="D310" s="39" t="s">
        <v>9</v>
      </c>
      <c r="E310" s="40">
        <v>24800</v>
      </c>
      <c r="F310" s="39" t="s">
        <v>318</v>
      </c>
    </row>
    <row r="311" spans="2:6" ht="11.25" x14ac:dyDescent="0.15">
      <c r="B311" s="39">
        <f t="shared" si="6"/>
        <v>251</v>
      </c>
      <c r="C311" s="40" t="s">
        <v>349</v>
      </c>
      <c r="D311" s="39" t="s">
        <v>9</v>
      </c>
      <c r="E311" s="40">
        <v>21750</v>
      </c>
      <c r="F311" s="39" t="s">
        <v>318</v>
      </c>
    </row>
    <row r="312" spans="2:6" ht="11.25" x14ac:dyDescent="0.15">
      <c r="B312" s="39">
        <f t="shared" si="6"/>
        <v>252</v>
      </c>
      <c r="C312" s="40" t="s">
        <v>350</v>
      </c>
      <c r="D312" s="39" t="s">
        <v>9</v>
      </c>
      <c r="E312" s="40">
        <v>19150</v>
      </c>
      <c r="F312" s="39" t="s">
        <v>318</v>
      </c>
    </row>
    <row r="313" spans="2:6" ht="11.25" x14ac:dyDescent="0.15">
      <c r="B313" s="39">
        <f t="shared" si="6"/>
        <v>253</v>
      </c>
      <c r="C313" s="40" t="s">
        <v>351</v>
      </c>
      <c r="D313" s="39" t="s">
        <v>9</v>
      </c>
      <c r="E313" s="40">
        <v>12500</v>
      </c>
      <c r="F313" s="39" t="s">
        <v>318</v>
      </c>
    </row>
    <row r="314" spans="2:6" ht="11.25" x14ac:dyDescent="0.15">
      <c r="B314" s="39">
        <f t="shared" si="6"/>
        <v>254</v>
      </c>
      <c r="C314" s="40" t="s">
        <v>352</v>
      </c>
      <c r="D314" s="39" t="s">
        <v>9</v>
      </c>
      <c r="E314" s="40">
        <v>12500</v>
      </c>
      <c r="F314" s="39" t="s">
        <v>318</v>
      </c>
    </row>
    <row r="315" spans="2:6" ht="11.25" x14ac:dyDescent="0.15">
      <c r="B315" s="39">
        <f t="shared" si="6"/>
        <v>255</v>
      </c>
      <c r="C315" s="40" t="s">
        <v>353</v>
      </c>
      <c r="D315" s="39" t="s">
        <v>9</v>
      </c>
      <c r="E315" s="40">
        <v>15700</v>
      </c>
      <c r="F315" s="39" t="s">
        <v>318</v>
      </c>
    </row>
    <row r="316" spans="2:6" ht="11.25" x14ac:dyDescent="0.15">
      <c r="B316" s="39">
        <f t="shared" si="6"/>
        <v>256</v>
      </c>
      <c r="C316" s="40" t="s">
        <v>354</v>
      </c>
      <c r="D316" s="39" t="s">
        <v>9</v>
      </c>
      <c r="E316" s="40">
        <v>17000</v>
      </c>
      <c r="F316" s="39" t="s">
        <v>318</v>
      </c>
    </row>
    <row r="317" spans="2:6" ht="11.25" x14ac:dyDescent="0.15">
      <c r="B317" s="39">
        <f t="shared" si="6"/>
        <v>257</v>
      </c>
      <c r="C317" s="40" t="s">
        <v>355</v>
      </c>
      <c r="D317" s="39" t="s">
        <v>9</v>
      </c>
      <c r="E317" s="40">
        <v>10000</v>
      </c>
      <c r="F317" s="39" t="s">
        <v>318</v>
      </c>
    </row>
    <row r="318" spans="2:6" ht="11.25" x14ac:dyDescent="0.15">
      <c r="B318" s="39">
        <f t="shared" si="6"/>
        <v>258</v>
      </c>
      <c r="C318" s="40" t="s">
        <v>356</v>
      </c>
      <c r="D318" s="39" t="s">
        <v>9</v>
      </c>
      <c r="E318" s="40">
        <v>12200</v>
      </c>
      <c r="F318" s="39" t="s">
        <v>318</v>
      </c>
    </row>
    <row r="319" spans="2:6" ht="11.25" x14ac:dyDescent="0.15">
      <c r="B319" s="39">
        <f t="shared" si="6"/>
        <v>259</v>
      </c>
      <c r="C319" s="40" t="s">
        <v>357</v>
      </c>
      <c r="D319" s="39" t="s">
        <v>9</v>
      </c>
      <c r="E319" s="40">
        <v>11800</v>
      </c>
      <c r="F319" s="39" t="s">
        <v>318</v>
      </c>
    </row>
    <row r="320" spans="2:6" ht="11.25" x14ac:dyDescent="0.15">
      <c r="B320" s="39">
        <f t="shared" si="6"/>
        <v>260</v>
      </c>
      <c r="C320" s="40" t="s">
        <v>358</v>
      </c>
      <c r="D320" s="39" t="s">
        <v>9</v>
      </c>
      <c r="E320" s="40">
        <v>13000</v>
      </c>
      <c r="F320" s="39" t="s">
        <v>318</v>
      </c>
    </row>
    <row r="321" spans="2:6" ht="11.25" x14ac:dyDescent="0.15">
      <c r="B321" s="39">
        <f t="shared" si="6"/>
        <v>261</v>
      </c>
      <c r="C321" s="40" t="s">
        <v>359</v>
      </c>
      <c r="D321" s="39" t="s">
        <v>9</v>
      </c>
      <c r="E321" s="40">
        <v>15700</v>
      </c>
      <c r="F321" s="39" t="s">
        <v>318</v>
      </c>
    </row>
    <row r="322" spans="2:6" ht="11.25" x14ac:dyDescent="0.15">
      <c r="B322" s="39">
        <f t="shared" si="6"/>
        <v>262</v>
      </c>
      <c r="C322" s="40" t="s">
        <v>360</v>
      </c>
      <c r="D322" s="39" t="s">
        <v>9</v>
      </c>
      <c r="E322" s="40">
        <v>13950</v>
      </c>
      <c r="F322" s="39" t="s">
        <v>318</v>
      </c>
    </row>
    <row r="323" spans="2:6" ht="11.25" x14ac:dyDescent="0.15">
      <c r="B323" s="39">
        <f t="shared" si="6"/>
        <v>263</v>
      </c>
      <c r="C323" s="40" t="s">
        <v>361</v>
      </c>
      <c r="D323" s="39" t="s">
        <v>9</v>
      </c>
      <c r="E323" s="40">
        <v>16550</v>
      </c>
      <c r="F323" s="39" t="s">
        <v>318</v>
      </c>
    </row>
    <row r="324" spans="2:6" ht="11.25" x14ac:dyDescent="0.15">
      <c r="B324" s="39">
        <f t="shared" si="6"/>
        <v>264</v>
      </c>
      <c r="C324" s="40" t="s">
        <v>362</v>
      </c>
      <c r="D324" s="39" t="s">
        <v>9</v>
      </c>
      <c r="E324" s="40">
        <v>43500</v>
      </c>
      <c r="F324" s="39" t="s">
        <v>318</v>
      </c>
    </row>
    <row r="325" spans="2:6" ht="11.25" x14ac:dyDescent="0.15">
      <c r="B325" s="39">
        <f t="shared" si="6"/>
        <v>265</v>
      </c>
      <c r="C325" s="40" t="s">
        <v>363</v>
      </c>
      <c r="D325" s="39" t="s">
        <v>9</v>
      </c>
      <c r="E325" s="40">
        <v>82650</v>
      </c>
      <c r="F325" s="39" t="s">
        <v>318</v>
      </c>
    </row>
    <row r="326" spans="2:6" ht="11.25" x14ac:dyDescent="0.15">
      <c r="B326" s="39">
        <f t="shared" si="6"/>
        <v>266</v>
      </c>
      <c r="C326" s="40" t="s">
        <v>364</v>
      </c>
      <c r="D326" s="39" t="s">
        <v>9</v>
      </c>
      <c r="E326" s="40">
        <v>100000</v>
      </c>
      <c r="F326" s="39" t="s">
        <v>318</v>
      </c>
    </row>
    <row r="327" spans="2:6" ht="12.75" x14ac:dyDescent="0.15">
      <c r="B327" s="55" t="s">
        <v>319</v>
      </c>
      <c r="C327" s="56"/>
      <c r="D327" s="56"/>
      <c r="E327" s="56"/>
      <c r="F327" s="57"/>
    </row>
    <row r="328" spans="2:6" ht="11.25" x14ac:dyDescent="0.15">
      <c r="B328" s="39">
        <f>B326+1</f>
        <v>267</v>
      </c>
      <c r="C328" s="40" t="s">
        <v>365</v>
      </c>
      <c r="D328" s="39" t="s">
        <v>320</v>
      </c>
      <c r="E328" s="9" t="s">
        <v>442</v>
      </c>
      <c r="F328" s="39"/>
    </row>
    <row r="329" spans="2:6" ht="11.25" x14ac:dyDescent="0.15">
      <c r="B329" s="39">
        <f t="shared" ref="B329:B370" si="7">B328+1</f>
        <v>268</v>
      </c>
      <c r="C329" s="40" t="s">
        <v>366</v>
      </c>
      <c r="D329" s="39" t="s">
        <v>320</v>
      </c>
      <c r="E329" s="9">
        <v>27600</v>
      </c>
      <c r="F329" s="39"/>
    </row>
    <row r="330" spans="2:6" ht="11.25" x14ac:dyDescent="0.15">
      <c r="B330" s="39">
        <f t="shared" si="7"/>
        <v>269</v>
      </c>
      <c r="C330" s="40" t="s">
        <v>367</v>
      </c>
      <c r="D330" s="39" t="s">
        <v>320</v>
      </c>
      <c r="E330" s="9">
        <v>27800</v>
      </c>
      <c r="F330" s="39"/>
    </row>
    <row r="331" spans="2:6" ht="11.25" x14ac:dyDescent="0.15">
      <c r="B331" s="39">
        <f t="shared" si="7"/>
        <v>270</v>
      </c>
      <c r="C331" s="40" t="s">
        <v>368</v>
      </c>
      <c r="D331" s="39" t="s">
        <v>320</v>
      </c>
      <c r="E331" s="9">
        <v>27800</v>
      </c>
      <c r="F331" s="39"/>
    </row>
    <row r="332" spans="2:6" ht="11.25" x14ac:dyDescent="0.15">
      <c r="B332" s="39">
        <f t="shared" si="7"/>
        <v>271</v>
      </c>
      <c r="C332" s="40" t="s">
        <v>369</v>
      </c>
      <c r="D332" s="39" t="s">
        <v>320</v>
      </c>
      <c r="E332" s="9">
        <v>29100</v>
      </c>
      <c r="F332" s="39"/>
    </row>
    <row r="333" spans="2:6" ht="11.25" x14ac:dyDescent="0.15">
      <c r="B333" s="39">
        <f t="shared" si="7"/>
        <v>272</v>
      </c>
      <c r="C333" s="40" t="s">
        <v>370</v>
      </c>
      <c r="D333" s="39" t="s">
        <v>320</v>
      </c>
      <c r="E333" s="9">
        <v>27800</v>
      </c>
      <c r="F333" s="39"/>
    </row>
    <row r="334" spans="2:6" ht="11.25" x14ac:dyDescent="0.15">
      <c r="B334" s="39">
        <f t="shared" si="7"/>
        <v>273</v>
      </c>
      <c r="C334" s="40" t="s">
        <v>371</v>
      </c>
      <c r="D334" s="39" t="s">
        <v>320</v>
      </c>
      <c r="E334" s="9">
        <v>25800</v>
      </c>
      <c r="F334" s="39"/>
    </row>
    <row r="335" spans="2:6" ht="11.25" x14ac:dyDescent="0.15">
      <c r="B335" s="39">
        <f t="shared" si="7"/>
        <v>274</v>
      </c>
      <c r="C335" s="40" t="s">
        <v>372</v>
      </c>
      <c r="D335" s="39" t="s">
        <v>320</v>
      </c>
      <c r="E335" s="9">
        <v>26800</v>
      </c>
      <c r="F335" s="39"/>
    </row>
    <row r="336" spans="2:6" ht="11.25" x14ac:dyDescent="0.15">
      <c r="B336" s="39">
        <f t="shared" si="7"/>
        <v>275</v>
      </c>
      <c r="C336" s="40" t="s">
        <v>373</v>
      </c>
      <c r="D336" s="39" t="s">
        <v>320</v>
      </c>
      <c r="E336" s="9">
        <v>25800</v>
      </c>
      <c r="F336" s="39"/>
    </row>
    <row r="337" spans="2:6" ht="11.25" x14ac:dyDescent="0.15">
      <c r="B337" s="39">
        <f t="shared" si="7"/>
        <v>276</v>
      </c>
      <c r="C337" s="40" t="s">
        <v>374</v>
      </c>
      <c r="D337" s="39" t="s">
        <v>320</v>
      </c>
      <c r="E337" s="9">
        <v>27800</v>
      </c>
      <c r="F337" s="39"/>
    </row>
    <row r="338" spans="2:6" ht="11.25" x14ac:dyDescent="0.15">
      <c r="B338" s="39">
        <f t="shared" si="7"/>
        <v>277</v>
      </c>
      <c r="C338" s="40" t="s">
        <v>375</v>
      </c>
      <c r="D338" s="39" t="s">
        <v>320</v>
      </c>
      <c r="E338" s="9">
        <v>27800</v>
      </c>
      <c r="F338" s="39"/>
    </row>
    <row r="339" spans="2:6" ht="11.25" x14ac:dyDescent="0.15">
      <c r="B339" s="39">
        <f t="shared" si="7"/>
        <v>278</v>
      </c>
      <c r="C339" s="40" t="s">
        <v>376</v>
      </c>
      <c r="D339" s="39" t="s">
        <v>12</v>
      </c>
      <c r="E339" s="9">
        <v>2450</v>
      </c>
      <c r="F339" s="39"/>
    </row>
    <row r="340" spans="2:6" ht="11.25" x14ac:dyDescent="0.15">
      <c r="B340" s="39">
        <f t="shared" si="7"/>
        <v>279</v>
      </c>
      <c r="C340" s="40" t="s">
        <v>377</v>
      </c>
      <c r="D340" s="39" t="s">
        <v>12</v>
      </c>
      <c r="E340" s="9">
        <v>2550</v>
      </c>
      <c r="F340" s="39"/>
    </row>
    <row r="341" spans="2:6" ht="11.25" x14ac:dyDescent="0.15">
      <c r="B341" s="39">
        <f t="shared" si="7"/>
        <v>280</v>
      </c>
      <c r="C341" s="40" t="s">
        <v>378</v>
      </c>
      <c r="D341" s="39" t="s">
        <v>12</v>
      </c>
      <c r="E341" s="9">
        <v>4100</v>
      </c>
      <c r="F341" s="39"/>
    </row>
    <row r="342" spans="2:6" ht="11.25" x14ac:dyDescent="0.15">
      <c r="B342" s="39">
        <f t="shared" si="7"/>
        <v>281</v>
      </c>
      <c r="C342" s="40" t="s">
        <v>379</v>
      </c>
      <c r="D342" s="39" t="s">
        <v>12</v>
      </c>
      <c r="E342" s="9">
        <v>4500</v>
      </c>
      <c r="F342" s="39"/>
    </row>
    <row r="343" spans="2:6" ht="11.25" x14ac:dyDescent="0.15">
      <c r="B343" s="39">
        <f t="shared" si="7"/>
        <v>282</v>
      </c>
      <c r="C343" s="40" t="s">
        <v>380</v>
      </c>
      <c r="D343" s="39" t="s">
        <v>320</v>
      </c>
      <c r="E343" s="9">
        <v>29100</v>
      </c>
      <c r="F343" s="39"/>
    </row>
    <row r="344" spans="2:6" ht="11.25" x14ac:dyDescent="0.15">
      <c r="B344" s="39">
        <f t="shared" si="7"/>
        <v>283</v>
      </c>
      <c r="C344" s="40" t="s">
        <v>381</v>
      </c>
      <c r="D344" s="39" t="s">
        <v>320</v>
      </c>
      <c r="E344" s="9" t="s">
        <v>321</v>
      </c>
      <c r="F344" s="39"/>
    </row>
    <row r="345" spans="2:6" ht="11.25" x14ac:dyDescent="0.15">
      <c r="B345" s="39">
        <f t="shared" si="7"/>
        <v>284</v>
      </c>
      <c r="C345" s="40" t="s">
        <v>382</v>
      </c>
      <c r="D345" s="39" t="s">
        <v>320</v>
      </c>
      <c r="E345" s="9" t="s">
        <v>322</v>
      </c>
      <c r="F345" s="39"/>
    </row>
    <row r="346" spans="2:6" ht="11.25" x14ac:dyDescent="0.15">
      <c r="B346" s="39">
        <f t="shared" si="7"/>
        <v>285</v>
      </c>
      <c r="C346" s="40" t="s">
        <v>383</v>
      </c>
      <c r="D346" s="39" t="s">
        <v>320</v>
      </c>
      <c r="E346" s="9" t="s">
        <v>322</v>
      </c>
      <c r="F346" s="39"/>
    </row>
    <row r="347" spans="2:6" ht="11.25" x14ac:dyDescent="0.15">
      <c r="B347" s="39">
        <f t="shared" si="7"/>
        <v>286</v>
      </c>
      <c r="C347" s="40" t="s">
        <v>384</v>
      </c>
      <c r="D347" s="39" t="s">
        <v>320</v>
      </c>
      <c r="E347" s="9" t="s">
        <v>322</v>
      </c>
      <c r="F347" s="39"/>
    </row>
    <row r="348" spans="2:6" ht="11.25" x14ac:dyDescent="0.15">
      <c r="B348" s="39">
        <f t="shared" si="7"/>
        <v>287</v>
      </c>
      <c r="C348" s="40" t="s">
        <v>385</v>
      </c>
      <c r="D348" s="39" t="s">
        <v>320</v>
      </c>
      <c r="E348" s="9" t="s">
        <v>322</v>
      </c>
      <c r="F348" s="39"/>
    </row>
    <row r="349" spans="2:6" ht="11.25" x14ac:dyDescent="0.15">
      <c r="B349" s="39">
        <f t="shared" si="7"/>
        <v>288</v>
      </c>
      <c r="C349" s="40" t="s">
        <v>386</v>
      </c>
      <c r="D349" s="39" t="s">
        <v>320</v>
      </c>
      <c r="E349" s="9" t="s">
        <v>322</v>
      </c>
      <c r="F349" s="39"/>
    </row>
    <row r="350" spans="2:6" ht="11.25" x14ac:dyDescent="0.15">
      <c r="B350" s="39">
        <f t="shared" si="7"/>
        <v>289</v>
      </c>
      <c r="C350" s="40" t="s">
        <v>387</v>
      </c>
      <c r="D350" s="39" t="s">
        <v>320</v>
      </c>
      <c r="E350" s="9" t="s">
        <v>322</v>
      </c>
      <c r="F350" s="39"/>
    </row>
    <row r="351" spans="2:6" ht="11.25" x14ac:dyDescent="0.15">
      <c r="B351" s="39">
        <f t="shared" si="7"/>
        <v>290</v>
      </c>
      <c r="C351" s="40" t="s">
        <v>387</v>
      </c>
      <c r="D351" s="39" t="s">
        <v>320</v>
      </c>
      <c r="E351" s="9" t="s">
        <v>322</v>
      </c>
      <c r="F351" s="39"/>
    </row>
    <row r="352" spans="2:6" ht="22.5" x14ac:dyDescent="0.15">
      <c r="B352" s="39">
        <f t="shared" si="7"/>
        <v>291</v>
      </c>
      <c r="C352" s="40" t="s">
        <v>388</v>
      </c>
      <c r="D352" s="39" t="s">
        <v>320</v>
      </c>
      <c r="E352" s="9" t="s">
        <v>322</v>
      </c>
      <c r="F352" s="39"/>
    </row>
    <row r="353" spans="2:6" ht="11.25" x14ac:dyDescent="0.15">
      <c r="B353" s="39">
        <f t="shared" si="7"/>
        <v>292</v>
      </c>
      <c r="C353" s="40" t="s">
        <v>454</v>
      </c>
      <c r="D353" s="39" t="s">
        <v>12</v>
      </c>
      <c r="E353" s="9" t="s">
        <v>465</v>
      </c>
      <c r="F353" s="39"/>
    </row>
    <row r="354" spans="2:6" ht="11.25" x14ac:dyDescent="0.15">
      <c r="B354" s="39">
        <f t="shared" si="7"/>
        <v>293</v>
      </c>
      <c r="C354" s="40" t="s">
        <v>389</v>
      </c>
      <c r="D354" s="39" t="s">
        <v>12</v>
      </c>
      <c r="E354" s="9" t="s">
        <v>466</v>
      </c>
      <c r="F354" s="39"/>
    </row>
    <row r="355" spans="2:6" ht="11.25" x14ac:dyDescent="0.15">
      <c r="B355" s="39">
        <f t="shared" si="7"/>
        <v>294</v>
      </c>
      <c r="C355" s="40" t="s">
        <v>390</v>
      </c>
      <c r="D355" s="39" t="s">
        <v>12</v>
      </c>
      <c r="E355" s="9">
        <v>16200</v>
      </c>
      <c r="F355" s="39"/>
    </row>
    <row r="356" spans="2:6" ht="11.25" x14ac:dyDescent="0.15">
      <c r="B356" s="39">
        <f t="shared" si="7"/>
        <v>295</v>
      </c>
      <c r="C356" s="40" t="s">
        <v>391</v>
      </c>
      <c r="D356" s="39" t="s">
        <v>12</v>
      </c>
      <c r="E356" s="9">
        <v>11300</v>
      </c>
      <c r="F356" s="39"/>
    </row>
    <row r="357" spans="2:6" ht="11.25" x14ac:dyDescent="0.15">
      <c r="B357" s="39">
        <f t="shared" si="7"/>
        <v>296</v>
      </c>
      <c r="C357" s="40" t="s">
        <v>392</v>
      </c>
      <c r="D357" s="39" t="s">
        <v>12</v>
      </c>
      <c r="E357" s="9">
        <v>11700</v>
      </c>
      <c r="F357" s="39"/>
    </row>
    <row r="358" spans="2:6" ht="11.25" x14ac:dyDescent="0.15">
      <c r="B358" s="39">
        <f t="shared" si="7"/>
        <v>297</v>
      </c>
      <c r="C358" s="40" t="s">
        <v>393</v>
      </c>
      <c r="D358" s="39" t="s">
        <v>12</v>
      </c>
      <c r="E358" s="9">
        <v>13900</v>
      </c>
      <c r="F358" s="39"/>
    </row>
    <row r="359" spans="2:6" ht="11.25" x14ac:dyDescent="0.15">
      <c r="B359" s="39">
        <f t="shared" si="7"/>
        <v>298</v>
      </c>
      <c r="C359" s="40" t="s">
        <v>394</v>
      </c>
      <c r="D359" s="39" t="s">
        <v>12</v>
      </c>
      <c r="E359" s="9">
        <v>10100</v>
      </c>
      <c r="F359" s="39"/>
    </row>
    <row r="360" spans="2:6" ht="11.25" x14ac:dyDescent="0.15">
      <c r="B360" s="39">
        <f t="shared" si="7"/>
        <v>299</v>
      </c>
      <c r="C360" s="40" t="s">
        <v>395</v>
      </c>
      <c r="D360" s="39" t="s">
        <v>12</v>
      </c>
      <c r="E360" s="9">
        <v>11700</v>
      </c>
      <c r="F360" s="39"/>
    </row>
    <row r="361" spans="2:6" ht="11.25" x14ac:dyDescent="0.15">
      <c r="B361" s="39">
        <f t="shared" si="7"/>
        <v>300</v>
      </c>
      <c r="C361" s="40" t="s">
        <v>439</v>
      </c>
      <c r="D361" s="39" t="s">
        <v>12</v>
      </c>
      <c r="E361" s="9">
        <v>16300</v>
      </c>
      <c r="F361" s="39"/>
    </row>
    <row r="362" spans="2:6" ht="11.25" x14ac:dyDescent="0.15">
      <c r="B362" s="39">
        <f t="shared" si="7"/>
        <v>301</v>
      </c>
      <c r="C362" s="40" t="s">
        <v>396</v>
      </c>
      <c r="D362" s="39" t="s">
        <v>12</v>
      </c>
      <c r="E362" s="9">
        <v>18000</v>
      </c>
      <c r="F362" s="39"/>
    </row>
    <row r="363" spans="2:6" ht="11.25" x14ac:dyDescent="0.15">
      <c r="B363" s="39">
        <f t="shared" si="7"/>
        <v>302</v>
      </c>
      <c r="C363" s="40" t="s">
        <v>397</v>
      </c>
      <c r="D363" s="39" t="s">
        <v>12</v>
      </c>
      <c r="E363" s="9"/>
      <c r="F363" s="39"/>
    </row>
    <row r="364" spans="2:6" ht="11.25" x14ac:dyDescent="0.15">
      <c r="B364" s="39">
        <f t="shared" si="7"/>
        <v>303</v>
      </c>
      <c r="C364" s="40" t="s">
        <v>398</v>
      </c>
      <c r="D364" s="39" t="s">
        <v>12</v>
      </c>
      <c r="E364" s="9">
        <v>9400</v>
      </c>
      <c r="F364" s="39"/>
    </row>
    <row r="365" spans="2:6" ht="11.25" x14ac:dyDescent="0.15">
      <c r="B365" s="39">
        <f t="shared" si="7"/>
        <v>304</v>
      </c>
      <c r="C365" s="40" t="s">
        <v>323</v>
      </c>
      <c r="D365" s="39" t="s">
        <v>12</v>
      </c>
      <c r="E365" s="9">
        <v>9400</v>
      </c>
      <c r="F365" s="39"/>
    </row>
    <row r="366" spans="2:6" ht="11.25" x14ac:dyDescent="0.15">
      <c r="B366" s="39">
        <f t="shared" si="7"/>
        <v>305</v>
      </c>
      <c r="C366" s="40" t="s">
        <v>399</v>
      </c>
      <c r="D366" s="39" t="s">
        <v>12</v>
      </c>
      <c r="E366" s="9"/>
      <c r="F366" s="39"/>
    </row>
    <row r="367" spans="2:6" ht="11.25" x14ac:dyDescent="0.15">
      <c r="B367" s="39">
        <f t="shared" si="7"/>
        <v>306</v>
      </c>
      <c r="C367" s="40" t="s">
        <v>453</v>
      </c>
      <c r="D367" s="39" t="s">
        <v>12</v>
      </c>
      <c r="E367" s="9">
        <v>9700</v>
      </c>
      <c r="F367" s="39"/>
    </row>
    <row r="368" spans="2:6" ht="11.25" x14ac:dyDescent="0.15">
      <c r="B368" s="39">
        <f t="shared" si="7"/>
        <v>307</v>
      </c>
      <c r="C368" s="40" t="s">
        <v>400</v>
      </c>
      <c r="D368" s="39" t="s">
        <v>12</v>
      </c>
      <c r="E368" s="9">
        <v>8790</v>
      </c>
      <c r="F368" s="39"/>
    </row>
    <row r="369" spans="2:6" ht="11.25" x14ac:dyDescent="0.15">
      <c r="B369" s="39">
        <f t="shared" si="7"/>
        <v>308</v>
      </c>
      <c r="C369" s="40" t="s">
        <v>401</v>
      </c>
      <c r="D369" s="39" t="s">
        <v>12</v>
      </c>
      <c r="E369" s="9">
        <v>9650</v>
      </c>
      <c r="F369" s="39"/>
    </row>
    <row r="370" spans="2:6" ht="11.25" x14ac:dyDescent="0.15">
      <c r="B370" s="39">
        <f t="shared" si="7"/>
        <v>309</v>
      </c>
      <c r="C370" s="40" t="s">
        <v>402</v>
      </c>
      <c r="D370" s="39" t="s">
        <v>12</v>
      </c>
      <c r="E370" s="9">
        <v>9400</v>
      </c>
      <c r="F370" s="39"/>
    </row>
    <row r="371" spans="2:6" ht="11.25" x14ac:dyDescent="0.15">
      <c r="B371" s="39">
        <f>B370+1</f>
        <v>310</v>
      </c>
      <c r="C371" s="40" t="s">
        <v>619</v>
      </c>
      <c r="D371" s="39" t="s">
        <v>9</v>
      </c>
      <c r="E371" s="9" t="s">
        <v>631</v>
      </c>
      <c r="F371" s="39"/>
    </row>
    <row r="372" spans="2:6" ht="11.25" x14ac:dyDescent="0.15">
      <c r="B372" s="39">
        <f t="shared" ref="B372:B384" si="8">B371+1</f>
        <v>311</v>
      </c>
      <c r="C372" s="6" t="s">
        <v>324</v>
      </c>
      <c r="D372" s="39" t="s">
        <v>12</v>
      </c>
      <c r="E372" s="9" t="s">
        <v>325</v>
      </c>
      <c r="F372" s="39"/>
    </row>
    <row r="373" spans="2:6" ht="11.25" x14ac:dyDescent="0.15">
      <c r="B373" s="39">
        <f t="shared" si="8"/>
        <v>312</v>
      </c>
      <c r="C373" s="40" t="s">
        <v>473</v>
      </c>
      <c r="D373" s="39" t="s">
        <v>12</v>
      </c>
      <c r="E373" s="12">
        <v>2000</v>
      </c>
      <c r="F373" s="39"/>
    </row>
    <row r="374" spans="2:6" ht="11.25" x14ac:dyDescent="0.15">
      <c r="B374" s="39">
        <f t="shared" si="8"/>
        <v>313</v>
      </c>
      <c r="C374" s="40" t="s">
        <v>326</v>
      </c>
      <c r="D374" s="39" t="s">
        <v>12</v>
      </c>
      <c r="E374" s="9" t="s">
        <v>314</v>
      </c>
      <c r="F374" s="39"/>
    </row>
    <row r="375" spans="2:6" ht="11.25" x14ac:dyDescent="0.15">
      <c r="B375" s="39">
        <f t="shared" si="8"/>
        <v>314</v>
      </c>
      <c r="C375" s="40" t="s">
        <v>676</v>
      </c>
      <c r="D375" s="39" t="s">
        <v>9</v>
      </c>
      <c r="E375" s="9">
        <v>5100</v>
      </c>
      <c r="F375" s="39"/>
    </row>
    <row r="376" spans="2:6" ht="11.25" x14ac:dyDescent="0.15">
      <c r="B376" s="39">
        <f t="shared" si="8"/>
        <v>315</v>
      </c>
      <c r="C376" s="40" t="s">
        <v>403</v>
      </c>
      <c r="D376" s="39" t="s">
        <v>328</v>
      </c>
      <c r="E376" s="9" t="s">
        <v>329</v>
      </c>
      <c r="F376" s="39"/>
    </row>
    <row r="377" spans="2:6" ht="11.25" x14ac:dyDescent="0.15">
      <c r="B377" s="39">
        <f t="shared" si="8"/>
        <v>316</v>
      </c>
      <c r="C377" s="40" t="s">
        <v>404</v>
      </c>
      <c r="D377" s="39"/>
      <c r="E377" s="9" t="s">
        <v>66</v>
      </c>
      <c r="F377" s="39"/>
    </row>
    <row r="378" spans="2:6" ht="11.25" x14ac:dyDescent="0.15">
      <c r="B378" s="39">
        <f t="shared" si="8"/>
        <v>317</v>
      </c>
      <c r="C378" s="40" t="s">
        <v>461</v>
      </c>
      <c r="D378" s="39" t="s">
        <v>12</v>
      </c>
      <c r="E378" s="9">
        <v>21400</v>
      </c>
      <c r="F378" s="39"/>
    </row>
    <row r="379" spans="2:6" ht="11.25" x14ac:dyDescent="0.15">
      <c r="B379" s="39">
        <f t="shared" si="8"/>
        <v>318</v>
      </c>
      <c r="C379" s="40" t="s">
        <v>710</v>
      </c>
      <c r="D379" s="39" t="s">
        <v>9</v>
      </c>
      <c r="E379" s="9">
        <v>4550</v>
      </c>
      <c r="F379" s="39"/>
    </row>
    <row r="380" spans="2:6" ht="11.25" x14ac:dyDescent="0.15">
      <c r="B380" s="39">
        <f t="shared" si="8"/>
        <v>319</v>
      </c>
      <c r="C380" s="6" t="s">
        <v>406</v>
      </c>
      <c r="D380" s="39" t="s">
        <v>12</v>
      </c>
      <c r="E380" s="9">
        <v>7800</v>
      </c>
      <c r="F380" s="39"/>
    </row>
    <row r="381" spans="2:6" ht="11.25" x14ac:dyDescent="0.15">
      <c r="B381" s="39">
        <f t="shared" si="8"/>
        <v>320</v>
      </c>
      <c r="C381" s="40" t="s">
        <v>423</v>
      </c>
      <c r="D381" s="39" t="s">
        <v>12</v>
      </c>
      <c r="E381" s="9" t="s">
        <v>467</v>
      </c>
      <c r="F381" s="39"/>
    </row>
    <row r="382" spans="2:6" ht="11.25" x14ac:dyDescent="0.15">
      <c r="B382" s="39">
        <f t="shared" si="8"/>
        <v>321</v>
      </c>
      <c r="C382" s="10" t="s">
        <v>415</v>
      </c>
      <c r="D382" s="39" t="s">
        <v>12</v>
      </c>
      <c r="E382" s="9" t="s">
        <v>330</v>
      </c>
      <c r="F382" s="39"/>
    </row>
    <row r="383" spans="2:6" ht="11.25" x14ac:dyDescent="0.15">
      <c r="B383" s="39">
        <f t="shared" si="8"/>
        <v>322</v>
      </c>
      <c r="C383" s="6" t="s">
        <v>331</v>
      </c>
      <c r="D383" s="39" t="s">
        <v>12</v>
      </c>
      <c r="E383" s="9">
        <v>5500</v>
      </c>
      <c r="F383" s="39"/>
    </row>
    <row r="384" spans="2:6" ht="33.75" x14ac:dyDescent="0.15">
      <c r="B384" s="39">
        <f t="shared" si="8"/>
        <v>323</v>
      </c>
      <c r="C384" s="6" t="s">
        <v>332</v>
      </c>
      <c r="D384" s="39" t="s">
        <v>12</v>
      </c>
      <c r="E384" s="9" t="s">
        <v>132</v>
      </c>
      <c r="F384" s="39"/>
    </row>
    <row r="385" spans="2:6" ht="12.75" x14ac:dyDescent="0.15">
      <c r="B385" s="19"/>
      <c r="C385" s="23"/>
      <c r="D385" s="22" t="s">
        <v>638</v>
      </c>
      <c r="E385" s="20"/>
      <c r="F385" s="21"/>
    </row>
    <row r="386" spans="2:6" ht="11.25" x14ac:dyDescent="0.15">
      <c r="B386" s="15"/>
      <c r="C386" s="16" t="s">
        <v>488</v>
      </c>
      <c r="D386" s="15"/>
      <c r="E386" s="18"/>
      <c r="F386" s="15"/>
    </row>
    <row r="387" spans="2:6" ht="11.25" x14ac:dyDescent="0.15">
      <c r="B387" s="15">
        <v>324</v>
      </c>
      <c r="C387" s="17" t="s">
        <v>516</v>
      </c>
      <c r="D387" s="15" t="s">
        <v>207</v>
      </c>
      <c r="E387" s="18">
        <v>32300</v>
      </c>
      <c r="F387" s="15" t="s">
        <v>26</v>
      </c>
    </row>
    <row r="388" spans="2:6" ht="11.25" x14ac:dyDescent="0.15">
      <c r="B388" s="15"/>
      <c r="C388" s="17" t="s">
        <v>489</v>
      </c>
      <c r="D388" s="15"/>
      <c r="E388" s="18"/>
      <c r="F388" s="15"/>
    </row>
    <row r="389" spans="2:6" ht="11.25" x14ac:dyDescent="0.15">
      <c r="B389" s="15">
        <v>325</v>
      </c>
      <c r="C389" s="17" t="s">
        <v>519</v>
      </c>
      <c r="D389" s="15" t="s">
        <v>207</v>
      </c>
      <c r="E389" s="18">
        <v>42000</v>
      </c>
      <c r="F389" s="15" t="s">
        <v>26</v>
      </c>
    </row>
    <row r="390" spans="2:6" ht="11.25" x14ac:dyDescent="0.15">
      <c r="B390" s="15">
        <v>326</v>
      </c>
      <c r="C390" s="17" t="s">
        <v>520</v>
      </c>
      <c r="D390" s="15" t="s">
        <v>207</v>
      </c>
      <c r="E390" s="18">
        <v>45000</v>
      </c>
      <c r="F390" s="15" t="s">
        <v>26</v>
      </c>
    </row>
    <row r="391" spans="2:6" ht="11.25" x14ac:dyDescent="0.15">
      <c r="B391" s="15">
        <v>327</v>
      </c>
      <c r="C391" s="17" t="s">
        <v>521</v>
      </c>
      <c r="D391" s="15" t="s">
        <v>207</v>
      </c>
      <c r="E391" s="18">
        <v>52700</v>
      </c>
      <c r="F391" s="15" t="s">
        <v>26</v>
      </c>
    </row>
    <row r="392" spans="2:6" ht="11.25" x14ac:dyDescent="0.15">
      <c r="B392" s="15">
        <v>328</v>
      </c>
      <c r="C392" s="17" t="s">
        <v>522</v>
      </c>
      <c r="D392" s="15" t="s">
        <v>207</v>
      </c>
      <c r="E392" s="18">
        <v>43100</v>
      </c>
      <c r="F392" s="15" t="s">
        <v>26</v>
      </c>
    </row>
    <row r="393" spans="2:6" ht="11.25" x14ac:dyDescent="0.15">
      <c r="B393" s="15">
        <v>329</v>
      </c>
      <c r="C393" s="17" t="s">
        <v>523</v>
      </c>
      <c r="D393" s="15" t="s">
        <v>207</v>
      </c>
      <c r="E393" s="18">
        <v>48900</v>
      </c>
      <c r="F393" s="15" t="s">
        <v>26</v>
      </c>
    </row>
    <row r="394" spans="2:6" ht="22.5" customHeight="1" x14ac:dyDescent="0.15">
      <c r="B394" s="15">
        <v>330</v>
      </c>
      <c r="C394" s="38" t="s">
        <v>654</v>
      </c>
      <c r="D394" s="15" t="s">
        <v>207</v>
      </c>
      <c r="E394" s="18">
        <v>52700</v>
      </c>
      <c r="F394" s="15" t="s">
        <v>26</v>
      </c>
    </row>
    <row r="395" spans="2:6" ht="11.25" x14ac:dyDescent="0.15">
      <c r="B395" s="15"/>
      <c r="C395" s="16" t="s">
        <v>490</v>
      </c>
      <c r="D395" s="15"/>
      <c r="E395" s="18"/>
      <c r="F395" s="15"/>
    </row>
    <row r="396" spans="2:6" ht="11.25" x14ac:dyDescent="0.15">
      <c r="B396" s="15">
        <v>331</v>
      </c>
      <c r="C396" s="17" t="s">
        <v>525</v>
      </c>
      <c r="D396" s="15" t="s">
        <v>207</v>
      </c>
      <c r="E396" s="18">
        <v>47000</v>
      </c>
      <c r="F396" s="15" t="s">
        <v>517</v>
      </c>
    </row>
    <row r="397" spans="2:6" ht="11.25" x14ac:dyDescent="0.15">
      <c r="B397" s="15">
        <v>332</v>
      </c>
      <c r="C397" s="17" t="s">
        <v>526</v>
      </c>
      <c r="D397" s="15" t="s">
        <v>207</v>
      </c>
      <c r="E397" s="18">
        <v>50800</v>
      </c>
      <c r="F397" s="15" t="s">
        <v>517</v>
      </c>
    </row>
    <row r="398" spans="2:6" ht="11.25" x14ac:dyDescent="0.15">
      <c r="B398" s="15">
        <v>333</v>
      </c>
      <c r="C398" s="17" t="s">
        <v>527</v>
      </c>
      <c r="D398" s="15" t="s">
        <v>207</v>
      </c>
      <c r="E398" s="18">
        <v>52700</v>
      </c>
      <c r="F398" s="15" t="s">
        <v>517</v>
      </c>
    </row>
    <row r="399" spans="2:6" ht="22.5" x14ac:dyDescent="0.15">
      <c r="B399" s="15">
        <v>334</v>
      </c>
      <c r="C399" s="38" t="s">
        <v>661</v>
      </c>
      <c r="D399" s="15" t="s">
        <v>207</v>
      </c>
      <c r="E399" s="18">
        <v>43100</v>
      </c>
      <c r="F399" s="15" t="s">
        <v>517</v>
      </c>
    </row>
    <row r="400" spans="2:6" ht="11.25" x14ac:dyDescent="0.15">
      <c r="B400" s="15">
        <v>335</v>
      </c>
      <c r="C400" s="17" t="s">
        <v>529</v>
      </c>
      <c r="D400" s="15" t="s">
        <v>207</v>
      </c>
      <c r="E400" s="18">
        <v>47000</v>
      </c>
      <c r="F400" s="15" t="s">
        <v>517</v>
      </c>
    </row>
    <row r="401" spans="2:6" ht="11.25" x14ac:dyDescent="0.15">
      <c r="B401" s="15">
        <v>336</v>
      </c>
      <c r="C401" s="17" t="s">
        <v>530</v>
      </c>
      <c r="D401" s="15" t="s">
        <v>207</v>
      </c>
      <c r="E401" s="18">
        <v>52700</v>
      </c>
      <c r="F401" s="15" t="s">
        <v>517</v>
      </c>
    </row>
    <row r="402" spans="2:6" ht="11.25" x14ac:dyDescent="0.15">
      <c r="B402" s="15"/>
      <c r="C402" s="16" t="s">
        <v>491</v>
      </c>
      <c r="D402" s="15"/>
      <c r="E402" s="18"/>
      <c r="F402" s="15"/>
    </row>
    <row r="403" spans="2:6" ht="11.25" x14ac:dyDescent="0.15">
      <c r="B403" s="15">
        <v>337</v>
      </c>
      <c r="C403" s="17" t="s">
        <v>531</v>
      </c>
      <c r="D403" s="15" t="s">
        <v>207</v>
      </c>
      <c r="E403" s="18">
        <v>32300</v>
      </c>
      <c r="F403" s="15" t="s">
        <v>518</v>
      </c>
    </row>
    <row r="404" spans="2:6" ht="11.25" x14ac:dyDescent="0.15">
      <c r="B404" s="15">
        <v>338</v>
      </c>
      <c r="C404" s="17" t="s">
        <v>532</v>
      </c>
      <c r="D404" s="15" t="s">
        <v>207</v>
      </c>
      <c r="E404" s="18">
        <v>38100</v>
      </c>
      <c r="F404" s="15" t="s">
        <v>518</v>
      </c>
    </row>
    <row r="405" spans="2:6" ht="11.25" x14ac:dyDescent="0.15">
      <c r="B405" s="15">
        <v>339</v>
      </c>
      <c r="C405" s="17" t="s">
        <v>533</v>
      </c>
      <c r="D405" s="15" t="s">
        <v>207</v>
      </c>
      <c r="E405" s="18">
        <v>41900</v>
      </c>
      <c r="F405" s="15" t="s">
        <v>518</v>
      </c>
    </row>
    <row r="406" spans="2:6" ht="11.25" x14ac:dyDescent="0.15">
      <c r="B406" s="15">
        <v>340</v>
      </c>
      <c r="C406" s="17" t="s">
        <v>534</v>
      </c>
      <c r="D406" s="15" t="s">
        <v>207</v>
      </c>
      <c r="E406" s="18">
        <v>45800</v>
      </c>
      <c r="F406" s="15" t="s">
        <v>518</v>
      </c>
    </row>
    <row r="407" spans="2:6" ht="11.25" x14ac:dyDescent="0.15">
      <c r="B407" s="15">
        <v>341</v>
      </c>
      <c r="C407" s="17" t="s">
        <v>535</v>
      </c>
      <c r="D407" s="15" t="s">
        <v>207</v>
      </c>
      <c r="E407" s="18">
        <v>49600</v>
      </c>
      <c r="F407" s="15" t="s">
        <v>518</v>
      </c>
    </row>
    <row r="408" spans="2:6" ht="22.5" x14ac:dyDescent="0.15">
      <c r="B408" s="15">
        <v>342</v>
      </c>
      <c r="C408" s="38" t="s">
        <v>655</v>
      </c>
      <c r="D408" s="15" t="s">
        <v>207</v>
      </c>
      <c r="E408" s="18">
        <v>52700</v>
      </c>
      <c r="F408" s="15" t="s">
        <v>518</v>
      </c>
    </row>
    <row r="409" spans="2:6" ht="11.25" x14ac:dyDescent="0.15">
      <c r="B409" s="15">
        <v>343</v>
      </c>
      <c r="C409" s="17" t="s">
        <v>537</v>
      </c>
      <c r="D409" s="15" t="s">
        <v>207</v>
      </c>
      <c r="E409" s="18">
        <v>60400</v>
      </c>
      <c r="F409" s="15" t="s">
        <v>518</v>
      </c>
    </row>
    <row r="410" spans="2:6" ht="11.25" x14ac:dyDescent="0.15">
      <c r="B410" s="15">
        <v>344</v>
      </c>
      <c r="C410" s="17" t="s">
        <v>538</v>
      </c>
      <c r="D410" s="15" t="s">
        <v>207</v>
      </c>
      <c r="E410" s="18">
        <v>43100</v>
      </c>
      <c r="F410" s="15" t="s">
        <v>518</v>
      </c>
    </row>
    <row r="411" spans="2:6" ht="11.25" x14ac:dyDescent="0.15">
      <c r="B411" s="15">
        <v>345</v>
      </c>
      <c r="C411" s="17" t="s">
        <v>539</v>
      </c>
      <c r="D411" s="15" t="s">
        <v>207</v>
      </c>
      <c r="E411" s="18">
        <v>47000</v>
      </c>
      <c r="F411" s="15" t="s">
        <v>518</v>
      </c>
    </row>
    <row r="412" spans="2:6" ht="22.5" x14ac:dyDescent="0.15">
      <c r="B412" s="15">
        <v>346</v>
      </c>
      <c r="C412" s="38" t="s">
        <v>656</v>
      </c>
      <c r="D412" s="15" t="s">
        <v>207</v>
      </c>
      <c r="E412" s="18">
        <v>50800</v>
      </c>
      <c r="F412" s="15" t="s">
        <v>518</v>
      </c>
    </row>
    <row r="413" spans="2:6" ht="22.5" x14ac:dyDescent="0.15">
      <c r="B413" s="15">
        <v>347</v>
      </c>
      <c r="C413" s="38" t="s">
        <v>658</v>
      </c>
      <c r="D413" s="15" t="s">
        <v>207</v>
      </c>
      <c r="E413" s="18">
        <v>54600</v>
      </c>
      <c r="F413" s="15" t="s">
        <v>518</v>
      </c>
    </row>
    <row r="414" spans="2:6" ht="11.25" x14ac:dyDescent="0.15">
      <c r="B414" s="15">
        <v>348</v>
      </c>
      <c r="C414" s="17" t="s">
        <v>542</v>
      </c>
      <c r="D414" s="15" t="s">
        <v>207</v>
      </c>
      <c r="E414" s="18">
        <v>58500</v>
      </c>
      <c r="F414" s="15" t="s">
        <v>518</v>
      </c>
    </row>
    <row r="415" spans="2:6" ht="22.5" x14ac:dyDescent="0.15">
      <c r="B415" s="15">
        <v>349</v>
      </c>
      <c r="C415" s="38" t="s">
        <v>657</v>
      </c>
      <c r="D415" s="15" t="s">
        <v>207</v>
      </c>
      <c r="E415" s="18">
        <v>66200</v>
      </c>
      <c r="F415" s="15" t="s">
        <v>518</v>
      </c>
    </row>
    <row r="416" spans="2:6" ht="11.25" x14ac:dyDescent="0.15">
      <c r="B416" s="15"/>
      <c r="C416" s="16" t="s">
        <v>590</v>
      </c>
      <c r="D416" s="15"/>
      <c r="E416" s="18"/>
      <c r="F416" s="15"/>
    </row>
    <row r="417" spans="2:6" ht="11.25" x14ac:dyDescent="0.15">
      <c r="B417" s="15">
        <v>350</v>
      </c>
      <c r="C417" s="17" t="s">
        <v>492</v>
      </c>
      <c r="D417" s="15" t="s">
        <v>207</v>
      </c>
      <c r="E417" s="18">
        <v>50800</v>
      </c>
      <c r="F417" s="15" t="s">
        <v>24</v>
      </c>
    </row>
    <row r="418" spans="2:6" ht="11.25" x14ac:dyDescent="0.15">
      <c r="B418" s="15">
        <v>351</v>
      </c>
      <c r="C418" s="17" t="s">
        <v>493</v>
      </c>
      <c r="D418" s="15" t="s">
        <v>207</v>
      </c>
      <c r="E418" s="18">
        <v>56600</v>
      </c>
      <c r="F418" s="15" t="s">
        <v>24</v>
      </c>
    </row>
    <row r="419" spans="2:6" ht="11.25" x14ac:dyDescent="0.15">
      <c r="B419" s="15">
        <v>352</v>
      </c>
      <c r="C419" s="17" t="s">
        <v>494</v>
      </c>
      <c r="D419" s="15" t="s">
        <v>207</v>
      </c>
      <c r="E419" s="18">
        <v>62300</v>
      </c>
      <c r="F419" s="15" t="s">
        <v>24</v>
      </c>
    </row>
    <row r="420" spans="2:6" ht="11.25" x14ac:dyDescent="0.15">
      <c r="B420" s="15">
        <v>353</v>
      </c>
      <c r="C420" s="17" t="s">
        <v>495</v>
      </c>
      <c r="D420" s="15" t="s">
        <v>207</v>
      </c>
      <c r="E420" s="18">
        <v>73000</v>
      </c>
      <c r="F420" s="15" t="s">
        <v>24</v>
      </c>
    </row>
    <row r="421" spans="2:6" ht="11.25" x14ac:dyDescent="0.15">
      <c r="B421" s="15">
        <v>354</v>
      </c>
      <c r="C421" s="17" t="s">
        <v>598</v>
      </c>
      <c r="D421" s="15" t="s">
        <v>207</v>
      </c>
      <c r="E421" s="18">
        <v>79200</v>
      </c>
      <c r="F421" s="15" t="s">
        <v>24</v>
      </c>
    </row>
    <row r="422" spans="2:6" ht="11.25" x14ac:dyDescent="0.15">
      <c r="B422" s="15"/>
      <c r="C422" s="16" t="s">
        <v>496</v>
      </c>
      <c r="D422" s="15"/>
      <c r="E422" s="18"/>
      <c r="F422" s="15"/>
    </row>
    <row r="423" spans="2:6" ht="11.25" x14ac:dyDescent="0.15">
      <c r="B423" s="15">
        <v>355</v>
      </c>
      <c r="C423" s="17" t="s">
        <v>497</v>
      </c>
      <c r="D423" s="15" t="s">
        <v>9</v>
      </c>
      <c r="E423" s="18">
        <v>500</v>
      </c>
      <c r="F423" s="15"/>
    </row>
    <row r="424" spans="2:6" ht="11.25" x14ac:dyDescent="0.15">
      <c r="B424" s="15">
        <v>356</v>
      </c>
      <c r="C424" s="17" t="s">
        <v>498</v>
      </c>
      <c r="D424" s="15" t="s">
        <v>9</v>
      </c>
      <c r="E424" s="18">
        <v>5800</v>
      </c>
      <c r="F424" s="15"/>
    </row>
    <row r="425" spans="2:6" ht="11.25" x14ac:dyDescent="0.15">
      <c r="B425" s="15">
        <v>357</v>
      </c>
      <c r="C425" s="17" t="s">
        <v>499</v>
      </c>
      <c r="D425" s="15" t="s">
        <v>9</v>
      </c>
      <c r="E425" s="18">
        <v>9600</v>
      </c>
      <c r="F425" s="15"/>
    </row>
    <row r="426" spans="2:6" ht="22.5" x14ac:dyDescent="0.15">
      <c r="B426" s="15">
        <v>358</v>
      </c>
      <c r="C426" s="38" t="s">
        <v>659</v>
      </c>
      <c r="D426" s="15" t="s">
        <v>9</v>
      </c>
      <c r="E426" s="18">
        <v>13500</v>
      </c>
      <c r="F426" s="15"/>
    </row>
    <row r="427" spans="2:6" ht="11.25" x14ac:dyDescent="0.15">
      <c r="B427" s="15">
        <v>359</v>
      </c>
      <c r="C427" s="17" t="s">
        <v>501</v>
      </c>
      <c r="D427" s="15" t="s">
        <v>9</v>
      </c>
      <c r="E427" s="18">
        <v>19200</v>
      </c>
      <c r="F427" s="15"/>
    </row>
    <row r="428" spans="2:6" ht="11.25" x14ac:dyDescent="0.15">
      <c r="B428" s="15">
        <v>360</v>
      </c>
      <c r="C428" s="17" t="s">
        <v>502</v>
      </c>
      <c r="D428" s="15" t="s">
        <v>9</v>
      </c>
      <c r="E428" s="18">
        <v>23100</v>
      </c>
      <c r="F428" s="15"/>
    </row>
    <row r="429" spans="2:6" ht="11.25" x14ac:dyDescent="0.15">
      <c r="B429" s="15"/>
      <c r="C429" s="16" t="s">
        <v>503</v>
      </c>
      <c r="D429" s="15"/>
      <c r="E429" s="18"/>
      <c r="F429" s="15"/>
    </row>
    <row r="430" spans="2:6" ht="11.25" x14ac:dyDescent="0.15">
      <c r="B430" s="15">
        <v>361</v>
      </c>
      <c r="C430" s="17" t="s">
        <v>504</v>
      </c>
      <c r="D430" s="15" t="s">
        <v>9</v>
      </c>
      <c r="E430" s="18">
        <v>500</v>
      </c>
      <c r="F430" s="15"/>
    </row>
    <row r="431" spans="2:6" ht="11.25" x14ac:dyDescent="0.15">
      <c r="B431" s="15">
        <v>362</v>
      </c>
      <c r="C431" s="17" t="s">
        <v>505</v>
      </c>
      <c r="D431" s="15" t="s">
        <v>9</v>
      </c>
      <c r="E431" s="18">
        <v>19200</v>
      </c>
      <c r="F431" s="15"/>
    </row>
    <row r="432" spans="2:6" ht="11.25" x14ac:dyDescent="0.15">
      <c r="B432" s="15">
        <v>363</v>
      </c>
      <c r="C432" s="17" t="s">
        <v>506</v>
      </c>
      <c r="D432" s="15" t="s">
        <v>9</v>
      </c>
      <c r="E432" s="18">
        <v>23100</v>
      </c>
      <c r="F432" s="15"/>
    </row>
    <row r="433" spans="2:6" ht="11.25" x14ac:dyDescent="0.15">
      <c r="B433" s="15">
        <v>364</v>
      </c>
      <c r="C433" s="17" t="s">
        <v>507</v>
      </c>
      <c r="D433" s="15" t="s">
        <v>9</v>
      </c>
      <c r="E433" s="18">
        <v>26900</v>
      </c>
      <c r="F433" s="15"/>
    </row>
    <row r="434" spans="2:6" ht="11.25" x14ac:dyDescent="0.15">
      <c r="B434" s="15">
        <v>365</v>
      </c>
      <c r="C434" s="17" t="s">
        <v>508</v>
      </c>
      <c r="D434" s="15" t="s">
        <v>9</v>
      </c>
      <c r="E434" s="18">
        <v>42300</v>
      </c>
      <c r="F434" s="15"/>
    </row>
    <row r="435" spans="2:6" ht="22.5" x14ac:dyDescent="0.15">
      <c r="B435" s="15">
        <v>366</v>
      </c>
      <c r="C435" s="38" t="s">
        <v>660</v>
      </c>
      <c r="D435" s="15" t="s">
        <v>9</v>
      </c>
      <c r="E435" s="18">
        <v>57600</v>
      </c>
      <c r="F435" s="15"/>
    </row>
    <row r="436" spans="2:6" ht="11.25" x14ac:dyDescent="0.15">
      <c r="B436" s="15">
        <v>367</v>
      </c>
      <c r="C436" s="17" t="s">
        <v>510</v>
      </c>
      <c r="D436" s="15" t="s">
        <v>9</v>
      </c>
      <c r="E436" s="18">
        <v>153600</v>
      </c>
      <c r="F436" s="15"/>
    </row>
    <row r="437" spans="2:6" ht="12.75" x14ac:dyDescent="0.2">
      <c r="B437" s="30"/>
      <c r="C437" s="31"/>
      <c r="D437" s="32"/>
      <c r="E437" s="33"/>
      <c r="F437" s="30"/>
    </row>
    <row r="438" spans="2:6" ht="11.25" customHeight="1" x14ac:dyDescent="0.15">
      <c r="B438" s="34"/>
      <c r="C438" s="35"/>
      <c r="D438" s="34"/>
      <c r="E438" s="36"/>
      <c r="F438" s="34"/>
    </row>
    <row r="439" spans="2:6" ht="11.25" customHeight="1" x14ac:dyDescent="0.15">
      <c r="B439" s="34"/>
      <c r="C439" s="35"/>
      <c r="D439" s="34"/>
      <c r="E439" s="36"/>
      <c r="F439" s="34"/>
    </row>
    <row r="440" spans="2:6" ht="11.25" customHeight="1" x14ac:dyDescent="0.15">
      <c r="B440" s="34"/>
      <c r="C440" s="35"/>
      <c r="D440" s="34"/>
      <c r="E440" s="36"/>
      <c r="F440" s="34"/>
    </row>
    <row r="441" spans="2:6" ht="11.25" customHeight="1" x14ac:dyDescent="0.15">
      <c r="B441" s="34"/>
      <c r="C441" s="35"/>
      <c r="D441" s="34"/>
      <c r="E441" s="36"/>
      <c r="F441" s="34"/>
    </row>
    <row r="442" spans="2:6" ht="11.25" customHeight="1" x14ac:dyDescent="0.15">
      <c r="B442" s="34"/>
      <c r="C442" s="35"/>
      <c r="D442" s="34"/>
      <c r="E442" s="36"/>
      <c r="F442" s="34"/>
    </row>
    <row r="443" spans="2:6" ht="11.25" customHeight="1" x14ac:dyDescent="0.15">
      <c r="B443" s="34"/>
      <c r="C443" s="35"/>
      <c r="D443" s="34"/>
      <c r="E443" s="36"/>
      <c r="F443" s="34"/>
    </row>
    <row r="444" spans="2:6" ht="11.25" customHeight="1" x14ac:dyDescent="0.15">
      <c r="B444" s="34"/>
      <c r="C444" s="35"/>
      <c r="D444" s="34"/>
      <c r="E444" s="36"/>
      <c r="F444" s="34"/>
    </row>
    <row r="445" spans="2:6" ht="11.25" customHeight="1" x14ac:dyDescent="0.15">
      <c r="B445" s="34"/>
      <c r="C445" s="35"/>
      <c r="D445" s="34"/>
      <c r="E445" s="36"/>
      <c r="F445" s="34"/>
    </row>
    <row r="446" spans="2:6" ht="11.25" customHeight="1" x14ac:dyDescent="0.15">
      <c r="B446" s="34"/>
      <c r="C446" s="35"/>
      <c r="D446" s="34"/>
      <c r="E446" s="36"/>
      <c r="F446" s="34"/>
    </row>
    <row r="447" spans="2:6" ht="11.25" customHeight="1" x14ac:dyDescent="0.15">
      <c r="B447" s="34"/>
      <c r="C447" s="35"/>
      <c r="D447" s="34"/>
      <c r="E447" s="36"/>
      <c r="F447" s="34"/>
    </row>
    <row r="448" spans="2:6" ht="11.25" customHeight="1" x14ac:dyDescent="0.15">
      <c r="B448" s="34"/>
      <c r="C448" s="35"/>
      <c r="D448" s="34"/>
      <c r="E448" s="36"/>
      <c r="F448" s="34"/>
    </row>
    <row r="449" spans="2:6" ht="11.25" customHeight="1" x14ac:dyDescent="0.15">
      <c r="B449" s="34"/>
      <c r="C449" s="35"/>
      <c r="D449" s="34"/>
      <c r="E449" s="36"/>
      <c r="F449" s="34"/>
    </row>
    <row r="450" spans="2:6" ht="11.25" hidden="1" customHeight="1" x14ac:dyDescent="0.15">
      <c r="B450" s="27"/>
      <c r="C450" s="28"/>
      <c r="D450" s="27"/>
      <c r="E450" s="29"/>
      <c r="F450" s="27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8">
    <mergeCell ref="B305:F305"/>
    <mergeCell ref="B327:F327"/>
    <mergeCell ref="B1:F1"/>
    <mergeCell ref="B2:F2"/>
    <mergeCell ref="B3:F3"/>
    <mergeCell ref="B203:F203"/>
    <mergeCell ref="B260:F260"/>
    <mergeCell ref="B277:F277"/>
  </mergeCells>
  <pageMargins left="0.25" right="0.25" top="0.75" bottom="0.75" header="0.3" footer="0.3"/>
  <pageSetup paperSize="9" scale="72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8"/>
  <sheetViews>
    <sheetView showGridLines="0" topLeftCell="A352" zoomScaleNormal="100" workbookViewId="0">
      <selection activeCell="K7" sqref="K7"/>
    </sheetView>
  </sheetViews>
  <sheetFormatPr defaultRowHeight="10.5" x14ac:dyDescent="0.15"/>
  <cols>
    <col min="1" max="1" width="1" style="2" customWidth="1"/>
    <col min="2" max="2" width="4" style="1" customWidth="1"/>
    <col min="3" max="3" width="61.140625" style="2" bestFit="1" customWidth="1"/>
    <col min="4" max="4" width="8.85546875" style="1" bestFit="1" customWidth="1"/>
    <col min="5" max="5" width="34.85546875" style="3" customWidth="1"/>
    <col min="6" max="6" width="22.7109375" style="1" customWidth="1"/>
    <col min="7" max="16384" width="9.140625" style="2"/>
  </cols>
  <sheetData>
    <row r="1" spans="2:10" ht="17.25" customHeight="1" x14ac:dyDescent="0.25">
      <c r="B1" s="63" t="s">
        <v>333</v>
      </c>
      <c r="C1" s="63"/>
      <c r="D1" s="63"/>
      <c r="E1" s="63"/>
      <c r="F1" s="63"/>
    </row>
    <row r="2" spans="2:10" ht="14.25" customHeight="1" x14ac:dyDescent="0.2">
      <c r="B2" s="64" t="s">
        <v>122</v>
      </c>
      <c r="C2" s="64"/>
      <c r="D2" s="64"/>
      <c r="E2" s="64"/>
      <c r="F2" s="64"/>
    </row>
    <row r="3" spans="2:10" ht="12.75" customHeight="1" x14ac:dyDescent="0.2">
      <c r="B3" s="65" t="s">
        <v>437</v>
      </c>
      <c r="C3" s="65"/>
      <c r="D3" s="65"/>
      <c r="E3" s="65"/>
      <c r="F3" s="65"/>
    </row>
    <row r="4" spans="2:10" ht="12.75" x14ac:dyDescent="0.2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</row>
    <row r="5" spans="2:10" ht="11.25" x14ac:dyDescent="0.15">
      <c r="B5" s="5">
        <v>1</v>
      </c>
      <c r="C5" s="6" t="s">
        <v>5</v>
      </c>
      <c r="D5" s="5" t="s">
        <v>6</v>
      </c>
      <c r="E5" s="6">
        <v>205000</v>
      </c>
      <c r="F5" s="5" t="s">
        <v>7</v>
      </c>
    </row>
    <row r="6" spans="2:10" ht="11.25" x14ac:dyDescent="0.15">
      <c r="B6" s="5">
        <f>B5+1</f>
        <v>2</v>
      </c>
      <c r="C6" s="7" t="s">
        <v>8</v>
      </c>
      <c r="D6" s="5" t="s">
        <v>9</v>
      </c>
      <c r="E6" s="7" t="s">
        <v>596</v>
      </c>
      <c r="F6" s="5"/>
    </row>
    <row r="7" spans="2:10" ht="11.25" x14ac:dyDescent="0.15">
      <c r="B7" s="5">
        <f>B6+1</f>
        <v>3</v>
      </c>
      <c r="C7" s="6" t="s">
        <v>10</v>
      </c>
      <c r="D7" s="5" t="s">
        <v>6</v>
      </c>
      <c r="E7" s="6">
        <v>2900000</v>
      </c>
      <c r="F7" s="5" t="s">
        <v>11</v>
      </c>
    </row>
    <row r="8" spans="2:10" ht="11.25" x14ac:dyDescent="0.15">
      <c r="B8" s="5">
        <f>B7+1</f>
        <v>4</v>
      </c>
      <c r="C8" s="7" t="s">
        <v>481</v>
      </c>
      <c r="D8" s="5" t="s">
        <v>9</v>
      </c>
      <c r="E8" s="7" t="s">
        <v>482</v>
      </c>
      <c r="F8" s="5"/>
    </row>
    <row r="9" spans="2:10" ht="11.25" x14ac:dyDescent="0.15">
      <c r="B9" s="5">
        <f>B8+1</f>
        <v>5</v>
      </c>
      <c r="C9" s="7" t="s">
        <v>483</v>
      </c>
      <c r="D9" s="5" t="s">
        <v>9</v>
      </c>
      <c r="E9" s="7" t="s">
        <v>484</v>
      </c>
      <c r="F9" s="5"/>
    </row>
    <row r="10" spans="2:10" ht="22.5" x14ac:dyDescent="0.15">
      <c r="B10" s="5">
        <f>B9+1</f>
        <v>6</v>
      </c>
      <c r="C10" s="7" t="s">
        <v>485</v>
      </c>
      <c r="D10" s="5" t="s">
        <v>9</v>
      </c>
      <c r="E10" s="7" t="s">
        <v>486</v>
      </c>
      <c r="F10" s="5"/>
    </row>
    <row r="11" spans="2:10" ht="11.25" x14ac:dyDescent="0.15">
      <c r="B11" s="5">
        <v>8</v>
      </c>
      <c r="C11" s="7" t="s">
        <v>424</v>
      </c>
      <c r="D11" s="5" t="s">
        <v>108</v>
      </c>
      <c r="E11" s="7">
        <v>16200</v>
      </c>
      <c r="F11" s="5" t="s">
        <v>15</v>
      </c>
    </row>
    <row r="12" spans="2:10" ht="11.25" x14ac:dyDescent="0.15">
      <c r="B12" s="5">
        <f t="shared" ref="B12:B51" si="0">B11+1</f>
        <v>9</v>
      </c>
      <c r="C12" s="7" t="s">
        <v>13</v>
      </c>
      <c r="D12" s="5" t="s">
        <v>14</v>
      </c>
      <c r="E12" s="7">
        <v>4000</v>
      </c>
      <c r="F12" s="5" t="s">
        <v>15</v>
      </c>
      <c r="J12" s="2" t="s">
        <v>614</v>
      </c>
    </row>
    <row r="13" spans="2:10" ht="11.25" x14ac:dyDescent="0.15">
      <c r="B13" s="5">
        <f t="shared" si="0"/>
        <v>10</v>
      </c>
      <c r="C13" s="7" t="s">
        <v>16</v>
      </c>
      <c r="D13" s="5" t="s">
        <v>14</v>
      </c>
      <c r="E13" s="7" t="s">
        <v>17</v>
      </c>
      <c r="F13" s="5"/>
    </row>
    <row r="14" spans="2:10" ht="11.25" x14ac:dyDescent="0.15">
      <c r="B14" s="5">
        <f t="shared" si="0"/>
        <v>11</v>
      </c>
      <c r="C14" s="7" t="s">
        <v>18</v>
      </c>
      <c r="D14" s="5" t="s">
        <v>9</v>
      </c>
      <c r="E14" s="7" t="s">
        <v>615</v>
      </c>
      <c r="F14" s="5"/>
    </row>
    <row r="15" spans="2:10" ht="11.25" x14ac:dyDescent="0.15">
      <c r="B15" s="5">
        <f t="shared" si="0"/>
        <v>12</v>
      </c>
      <c r="C15" s="7" t="s">
        <v>588</v>
      </c>
      <c r="D15" s="5" t="s">
        <v>9</v>
      </c>
      <c r="E15" s="7" t="s">
        <v>587</v>
      </c>
      <c r="F15" s="5" t="s">
        <v>19</v>
      </c>
    </row>
    <row r="16" spans="2:10" ht="22.5" x14ac:dyDescent="0.15">
      <c r="B16" s="5">
        <f t="shared" si="0"/>
        <v>13</v>
      </c>
      <c r="C16" s="7" t="s">
        <v>20</v>
      </c>
      <c r="D16" s="5" t="s">
        <v>9</v>
      </c>
      <c r="E16" s="7" t="s">
        <v>469</v>
      </c>
      <c r="F16" s="5" t="s">
        <v>21</v>
      </c>
    </row>
    <row r="17" spans="2:6" ht="11.25" x14ac:dyDescent="0.15">
      <c r="B17" s="5">
        <f t="shared" si="0"/>
        <v>14</v>
      </c>
      <c r="C17" s="7" t="s">
        <v>22</v>
      </c>
      <c r="D17" s="5" t="s">
        <v>9</v>
      </c>
      <c r="E17" s="7" t="s">
        <v>23</v>
      </c>
      <c r="F17" s="5" t="s">
        <v>24</v>
      </c>
    </row>
    <row r="18" spans="2:6" ht="11.25" x14ac:dyDescent="0.15">
      <c r="B18" s="5">
        <f t="shared" si="0"/>
        <v>15</v>
      </c>
      <c r="C18" s="7" t="s">
        <v>25</v>
      </c>
      <c r="D18" s="5" t="s">
        <v>9</v>
      </c>
      <c r="E18" s="7" t="s">
        <v>335</v>
      </c>
      <c r="F18" s="5" t="s">
        <v>26</v>
      </c>
    </row>
    <row r="19" spans="2:6" ht="11.25" x14ac:dyDescent="0.15">
      <c r="B19" s="5">
        <f t="shared" si="0"/>
        <v>16</v>
      </c>
      <c r="C19" s="7" t="s">
        <v>27</v>
      </c>
      <c r="D19" s="5" t="s">
        <v>9</v>
      </c>
      <c r="E19" s="7" t="s">
        <v>28</v>
      </c>
      <c r="F19" s="5" t="s">
        <v>24</v>
      </c>
    </row>
    <row r="20" spans="2:6" ht="11.25" x14ac:dyDescent="0.15">
      <c r="B20" s="5">
        <f t="shared" si="0"/>
        <v>17</v>
      </c>
      <c r="C20" s="6" t="s">
        <v>29</v>
      </c>
      <c r="D20" s="5" t="s">
        <v>9</v>
      </c>
      <c r="E20" s="6" t="s">
        <v>421</v>
      </c>
      <c r="F20" s="5" t="s">
        <v>30</v>
      </c>
    </row>
    <row r="21" spans="2:6" ht="11.25" x14ac:dyDescent="0.15">
      <c r="B21" s="5">
        <f t="shared" si="0"/>
        <v>18</v>
      </c>
      <c r="C21" s="6" t="s">
        <v>31</v>
      </c>
      <c r="D21" s="5" t="s">
        <v>9</v>
      </c>
      <c r="E21" s="6" t="s">
        <v>32</v>
      </c>
      <c r="F21" s="5" t="s">
        <v>15</v>
      </c>
    </row>
    <row r="22" spans="2:6" ht="11.25" x14ac:dyDescent="0.15">
      <c r="B22" s="5">
        <f t="shared" si="0"/>
        <v>19</v>
      </c>
      <c r="C22" s="7" t="s">
        <v>33</v>
      </c>
      <c r="D22" s="5" t="s">
        <v>9</v>
      </c>
      <c r="E22" s="7" t="s">
        <v>34</v>
      </c>
      <c r="F22" s="5" t="s">
        <v>15</v>
      </c>
    </row>
    <row r="23" spans="2:6" ht="11.25" x14ac:dyDescent="0.15">
      <c r="B23" s="5">
        <f t="shared" si="0"/>
        <v>20</v>
      </c>
      <c r="C23" s="7" t="s">
        <v>35</v>
      </c>
      <c r="D23" s="5" t="s">
        <v>36</v>
      </c>
      <c r="E23" s="7" t="s">
        <v>37</v>
      </c>
      <c r="F23" s="5" t="s">
        <v>24</v>
      </c>
    </row>
    <row r="24" spans="2:6" ht="11.25" x14ac:dyDescent="0.15">
      <c r="B24" s="5">
        <f t="shared" si="0"/>
        <v>21</v>
      </c>
      <c r="C24" s="7" t="s">
        <v>38</v>
      </c>
      <c r="D24" s="5" t="s">
        <v>9</v>
      </c>
      <c r="E24" s="7">
        <v>6500</v>
      </c>
      <c r="F24" s="5" t="s">
        <v>15</v>
      </c>
    </row>
    <row r="25" spans="2:6" ht="11.25" x14ac:dyDescent="0.15">
      <c r="B25" s="5">
        <f t="shared" si="0"/>
        <v>22</v>
      </c>
      <c r="C25" s="7" t="s">
        <v>39</v>
      </c>
      <c r="D25" s="5" t="s">
        <v>9</v>
      </c>
      <c r="E25" s="7">
        <v>8050</v>
      </c>
      <c r="F25" s="5" t="s">
        <v>15</v>
      </c>
    </row>
    <row r="26" spans="2:6" ht="11.25" x14ac:dyDescent="0.15">
      <c r="B26" s="5">
        <f t="shared" si="0"/>
        <v>23</v>
      </c>
      <c r="C26" s="7" t="s">
        <v>40</v>
      </c>
      <c r="D26" s="5" t="s">
        <v>12</v>
      </c>
      <c r="E26" s="7" t="s">
        <v>414</v>
      </c>
      <c r="F26" s="5" t="s">
        <v>30</v>
      </c>
    </row>
    <row r="27" spans="2:6" ht="11.25" x14ac:dyDescent="0.15">
      <c r="B27" s="5">
        <f t="shared" si="0"/>
        <v>24</v>
      </c>
      <c r="C27" s="7" t="s">
        <v>41</v>
      </c>
      <c r="D27" s="5" t="s">
        <v>12</v>
      </c>
      <c r="E27" s="7">
        <v>4500</v>
      </c>
      <c r="F27" s="5" t="s">
        <v>42</v>
      </c>
    </row>
    <row r="28" spans="2:6" ht="11.25" x14ac:dyDescent="0.15">
      <c r="B28" s="5">
        <f t="shared" si="0"/>
        <v>25</v>
      </c>
      <c r="C28" s="7" t="s">
        <v>43</v>
      </c>
      <c r="D28" s="5" t="s">
        <v>9</v>
      </c>
      <c r="E28" s="7">
        <v>8500</v>
      </c>
      <c r="F28" s="5" t="s">
        <v>15</v>
      </c>
    </row>
    <row r="29" spans="2:6" ht="11.25" x14ac:dyDescent="0.15">
      <c r="B29" s="5">
        <f t="shared" si="0"/>
        <v>26</v>
      </c>
      <c r="C29" s="7" t="s">
        <v>44</v>
      </c>
      <c r="D29" s="5" t="s">
        <v>9</v>
      </c>
      <c r="E29" s="7">
        <v>18000</v>
      </c>
      <c r="F29" s="5" t="s">
        <v>15</v>
      </c>
    </row>
    <row r="30" spans="2:6" ht="11.25" x14ac:dyDescent="0.15">
      <c r="B30" s="5">
        <f t="shared" si="0"/>
        <v>27</v>
      </c>
      <c r="C30" s="7" t="s">
        <v>45</v>
      </c>
      <c r="D30" s="5" t="s">
        <v>9</v>
      </c>
      <c r="E30" s="7">
        <v>20500</v>
      </c>
      <c r="F30" s="5" t="s">
        <v>15</v>
      </c>
    </row>
    <row r="31" spans="2:6" ht="11.25" x14ac:dyDescent="0.15">
      <c r="B31" s="5">
        <f t="shared" si="0"/>
        <v>28</v>
      </c>
      <c r="C31" s="7" t="s">
        <v>417</v>
      </c>
      <c r="D31" s="5" t="s">
        <v>9</v>
      </c>
      <c r="E31" s="7" t="s">
        <v>418</v>
      </c>
      <c r="F31" s="5" t="s">
        <v>15</v>
      </c>
    </row>
    <row r="32" spans="2:6" ht="11.25" x14ac:dyDescent="0.15">
      <c r="B32" s="5">
        <f t="shared" si="0"/>
        <v>29</v>
      </c>
      <c r="C32" s="7" t="s">
        <v>455</v>
      </c>
      <c r="D32" s="5" t="s">
        <v>9</v>
      </c>
      <c r="E32" s="7" t="s">
        <v>456</v>
      </c>
      <c r="F32" s="5" t="s">
        <v>457</v>
      </c>
    </row>
    <row r="33" spans="2:10" ht="11.25" x14ac:dyDescent="0.15">
      <c r="B33" s="5">
        <f t="shared" si="0"/>
        <v>30</v>
      </c>
      <c r="C33" s="7" t="s">
        <v>46</v>
      </c>
      <c r="D33" s="5" t="s">
        <v>9</v>
      </c>
      <c r="E33" s="7" t="s">
        <v>47</v>
      </c>
      <c r="F33" s="5" t="s">
        <v>48</v>
      </c>
    </row>
    <row r="34" spans="2:10" ht="11.25" x14ac:dyDescent="0.15">
      <c r="B34" s="5">
        <f t="shared" si="0"/>
        <v>31</v>
      </c>
      <c r="C34" s="7" t="s">
        <v>49</v>
      </c>
      <c r="D34" s="5" t="s">
        <v>50</v>
      </c>
      <c r="E34" s="7" t="s">
        <v>589</v>
      </c>
      <c r="F34" s="5" t="s">
        <v>15</v>
      </c>
      <c r="I34" s="11"/>
    </row>
    <row r="35" spans="2:10" ht="11.25" x14ac:dyDescent="0.15">
      <c r="B35" s="5">
        <f t="shared" si="0"/>
        <v>32</v>
      </c>
      <c r="C35" s="7" t="s">
        <v>51</v>
      </c>
      <c r="D35" s="5" t="s">
        <v>52</v>
      </c>
      <c r="E35" s="7" t="s">
        <v>53</v>
      </c>
      <c r="F35" s="5" t="s">
        <v>26</v>
      </c>
    </row>
    <row r="36" spans="2:10" ht="11.25" x14ac:dyDescent="0.15">
      <c r="B36" s="5">
        <f t="shared" si="0"/>
        <v>33</v>
      </c>
      <c r="C36" s="7" t="s">
        <v>54</v>
      </c>
      <c r="D36" s="5" t="s">
        <v>12</v>
      </c>
      <c r="E36" s="7">
        <v>20000</v>
      </c>
      <c r="F36" s="5"/>
    </row>
    <row r="37" spans="2:10" ht="11.25" x14ac:dyDescent="0.15">
      <c r="B37" s="5">
        <f>B36+1</f>
        <v>34</v>
      </c>
      <c r="C37" s="7" t="s">
        <v>336</v>
      </c>
      <c r="D37" s="5" t="s">
        <v>9</v>
      </c>
      <c r="E37" s="7" t="s">
        <v>55</v>
      </c>
      <c r="F37" s="5"/>
      <c r="J37" s="11"/>
    </row>
    <row r="38" spans="2:10" ht="11.25" x14ac:dyDescent="0.15">
      <c r="B38" s="5">
        <f t="shared" si="0"/>
        <v>35</v>
      </c>
      <c r="C38" s="7" t="s">
        <v>56</v>
      </c>
      <c r="D38" s="5" t="s">
        <v>9</v>
      </c>
      <c r="E38" s="7" t="s">
        <v>435</v>
      </c>
      <c r="F38" s="5" t="s">
        <v>57</v>
      </c>
    </row>
    <row r="39" spans="2:10" ht="11.25" x14ac:dyDescent="0.15">
      <c r="B39" s="5">
        <f t="shared" si="0"/>
        <v>36</v>
      </c>
      <c r="C39" s="7" t="s">
        <v>429</v>
      </c>
      <c r="D39" s="5" t="s">
        <v>9</v>
      </c>
      <c r="E39" s="7" t="s">
        <v>430</v>
      </c>
      <c r="F39" s="5" t="s">
        <v>431</v>
      </c>
    </row>
    <row r="40" spans="2:10" ht="11.25" x14ac:dyDescent="0.15">
      <c r="B40" s="5">
        <f t="shared" si="0"/>
        <v>37</v>
      </c>
      <c r="C40" s="7" t="s">
        <v>58</v>
      </c>
      <c r="D40" s="5" t="s">
        <v>9</v>
      </c>
      <c r="E40" s="7" t="s">
        <v>462</v>
      </c>
      <c r="F40" s="5" t="s">
        <v>57</v>
      </c>
    </row>
    <row r="41" spans="2:10" ht="11.25" x14ac:dyDescent="0.15">
      <c r="B41" s="5">
        <f t="shared" si="0"/>
        <v>38</v>
      </c>
      <c r="C41" s="7" t="s">
        <v>59</v>
      </c>
      <c r="D41" s="5" t="s">
        <v>9</v>
      </c>
      <c r="E41" s="7" t="s">
        <v>60</v>
      </c>
      <c r="F41" s="5" t="s">
        <v>26</v>
      </c>
    </row>
    <row r="42" spans="2:10" ht="11.25" x14ac:dyDescent="0.15">
      <c r="B42" s="5">
        <f t="shared" si="0"/>
        <v>39</v>
      </c>
      <c r="C42" s="7" t="s">
        <v>61</v>
      </c>
      <c r="D42" s="5" t="s">
        <v>9</v>
      </c>
      <c r="E42" s="7">
        <v>26000</v>
      </c>
      <c r="F42" s="5"/>
    </row>
    <row r="43" spans="2:10" ht="11.25" x14ac:dyDescent="0.15">
      <c r="B43" s="5">
        <f t="shared" si="0"/>
        <v>40</v>
      </c>
      <c r="C43" s="7" t="s">
        <v>428</v>
      </c>
      <c r="D43" s="5" t="s">
        <v>9</v>
      </c>
      <c r="E43" s="7" t="s">
        <v>426</v>
      </c>
      <c r="F43" s="5" t="s">
        <v>427</v>
      </c>
    </row>
    <row r="44" spans="2:10" ht="22.5" x14ac:dyDescent="0.15">
      <c r="B44" s="5">
        <f t="shared" si="0"/>
        <v>41</v>
      </c>
      <c r="C44" s="7" t="s">
        <v>343</v>
      </c>
      <c r="D44" s="5" t="s">
        <v>9</v>
      </c>
      <c r="E44" s="7" t="s">
        <v>468</v>
      </c>
      <c r="F44" s="5"/>
    </row>
    <row r="45" spans="2:10" ht="11.25" x14ac:dyDescent="0.15">
      <c r="B45" s="5">
        <f t="shared" si="0"/>
        <v>42</v>
      </c>
      <c r="C45" s="6" t="s">
        <v>62</v>
      </c>
      <c r="D45" s="5" t="s">
        <v>6</v>
      </c>
      <c r="E45" s="6">
        <v>420000</v>
      </c>
      <c r="F45" s="5" t="s">
        <v>63</v>
      </c>
    </row>
    <row r="46" spans="2:10" ht="11.25" x14ac:dyDescent="0.15">
      <c r="B46" s="5">
        <f t="shared" si="0"/>
        <v>43</v>
      </c>
      <c r="C46" s="7" t="s">
        <v>64</v>
      </c>
      <c r="D46" s="5" t="s">
        <v>9</v>
      </c>
      <c r="E46" s="7" t="s">
        <v>626</v>
      </c>
      <c r="F46" s="5" t="s">
        <v>102</v>
      </c>
    </row>
    <row r="47" spans="2:10" ht="11.25" x14ac:dyDescent="0.15">
      <c r="B47" s="5">
        <f t="shared" si="0"/>
        <v>44</v>
      </c>
      <c r="C47" s="7" t="s">
        <v>337</v>
      </c>
      <c r="D47" s="5" t="s">
        <v>9</v>
      </c>
      <c r="E47" s="7" t="s">
        <v>627</v>
      </c>
      <c r="F47" s="5" t="s">
        <v>24</v>
      </c>
    </row>
    <row r="48" spans="2:10" ht="22.5" x14ac:dyDescent="0.15">
      <c r="B48" s="5">
        <f>B47+1</f>
        <v>45</v>
      </c>
      <c r="C48" s="6" t="s">
        <v>597</v>
      </c>
      <c r="D48" s="5" t="s">
        <v>65</v>
      </c>
      <c r="E48" s="13" t="s">
        <v>471</v>
      </c>
      <c r="F48" s="5" t="s">
        <v>15</v>
      </c>
    </row>
    <row r="49" spans="2:6" ht="22.5" x14ac:dyDescent="0.15">
      <c r="B49" s="5">
        <f t="shared" si="0"/>
        <v>46</v>
      </c>
      <c r="C49" s="6" t="s">
        <v>121</v>
      </c>
      <c r="D49" s="5" t="s">
        <v>65</v>
      </c>
      <c r="E49" s="13" t="s">
        <v>472</v>
      </c>
      <c r="F49" s="5" t="s">
        <v>15</v>
      </c>
    </row>
    <row r="50" spans="2:6" ht="11.25" x14ac:dyDescent="0.15">
      <c r="B50" s="5">
        <f>B49+1</f>
        <v>47</v>
      </c>
      <c r="C50" s="6" t="s">
        <v>67</v>
      </c>
      <c r="D50" s="5" t="s">
        <v>12</v>
      </c>
      <c r="E50" s="6">
        <v>5600</v>
      </c>
      <c r="F50" s="5" t="s">
        <v>68</v>
      </c>
    </row>
    <row r="51" spans="2:6" ht="11.25" x14ac:dyDescent="0.15">
      <c r="B51" s="5">
        <f t="shared" si="0"/>
        <v>48</v>
      </c>
      <c r="C51" s="7" t="s">
        <v>69</v>
      </c>
      <c r="D51" s="5" t="s">
        <v>9</v>
      </c>
      <c r="E51" s="7">
        <v>12000</v>
      </c>
      <c r="F51" s="5" t="s">
        <v>15</v>
      </c>
    </row>
    <row r="52" spans="2:6" ht="11.25" x14ac:dyDescent="0.15">
      <c r="B52" s="5"/>
      <c r="C52" s="14" t="s">
        <v>488</v>
      </c>
      <c r="D52" s="5"/>
      <c r="E52" s="7"/>
      <c r="F52" s="5"/>
    </row>
    <row r="53" spans="2:6" ht="11.25" x14ac:dyDescent="0.15">
      <c r="B53" s="5">
        <f>B51+1</f>
        <v>49</v>
      </c>
      <c r="C53" s="7" t="s">
        <v>516</v>
      </c>
      <c r="D53" s="5" t="s">
        <v>207</v>
      </c>
      <c r="E53" s="7">
        <v>32300</v>
      </c>
      <c r="F53" s="5" t="s">
        <v>26</v>
      </c>
    </row>
    <row r="54" spans="2:6" ht="11.25" x14ac:dyDescent="0.15">
      <c r="B54" s="5"/>
      <c r="C54" s="14" t="s">
        <v>489</v>
      </c>
      <c r="D54" s="5"/>
      <c r="E54" s="7"/>
      <c r="F54" s="5"/>
    </row>
    <row r="55" spans="2:6" ht="11.25" x14ac:dyDescent="0.15">
      <c r="B55" s="5">
        <f>B53+1</f>
        <v>50</v>
      </c>
      <c r="C55" s="7" t="s">
        <v>519</v>
      </c>
      <c r="D55" s="5" t="s">
        <v>207</v>
      </c>
      <c r="E55" s="7">
        <v>41200</v>
      </c>
      <c r="F55" s="5" t="s">
        <v>26</v>
      </c>
    </row>
    <row r="56" spans="2:6" ht="11.25" x14ac:dyDescent="0.15">
      <c r="B56" s="5">
        <f>B55+1</f>
        <v>51</v>
      </c>
      <c r="C56" s="7" t="s">
        <v>520</v>
      </c>
      <c r="D56" s="5" t="s">
        <v>207</v>
      </c>
      <c r="E56" s="7">
        <v>45000</v>
      </c>
      <c r="F56" s="5" t="s">
        <v>26</v>
      </c>
    </row>
    <row r="57" spans="2:6" ht="11.25" x14ac:dyDescent="0.15">
      <c r="B57" s="5">
        <f>B56+1</f>
        <v>52</v>
      </c>
      <c r="C57" s="7" t="s">
        <v>521</v>
      </c>
      <c r="D57" s="5" t="s">
        <v>207</v>
      </c>
      <c r="E57" s="7">
        <v>52700</v>
      </c>
      <c r="F57" s="5" t="s">
        <v>26</v>
      </c>
    </row>
    <row r="58" spans="2:6" ht="11.25" x14ac:dyDescent="0.15">
      <c r="B58" s="5">
        <f>B57+1</f>
        <v>53</v>
      </c>
      <c r="C58" s="7" t="s">
        <v>522</v>
      </c>
      <c r="D58" s="5" t="s">
        <v>207</v>
      </c>
      <c r="E58" s="7">
        <v>43100</v>
      </c>
      <c r="F58" s="5" t="s">
        <v>26</v>
      </c>
    </row>
    <row r="59" spans="2:6" ht="11.25" x14ac:dyDescent="0.15">
      <c r="B59" s="5">
        <f>B58+1</f>
        <v>54</v>
      </c>
      <c r="C59" s="7" t="s">
        <v>523</v>
      </c>
      <c r="D59" s="5" t="s">
        <v>207</v>
      </c>
      <c r="E59" s="7">
        <v>48900</v>
      </c>
      <c r="F59" s="5" t="s">
        <v>26</v>
      </c>
    </row>
    <row r="60" spans="2:6" ht="22.5" x14ac:dyDescent="0.15">
      <c r="B60" s="5">
        <f>B59+1</f>
        <v>55</v>
      </c>
      <c r="C60" s="7" t="s">
        <v>524</v>
      </c>
      <c r="D60" s="5" t="s">
        <v>207</v>
      </c>
      <c r="E60" s="7">
        <v>52700</v>
      </c>
      <c r="F60" s="5" t="s">
        <v>26</v>
      </c>
    </row>
    <row r="61" spans="2:6" ht="11.25" x14ac:dyDescent="0.15">
      <c r="B61" s="5"/>
      <c r="C61" s="14" t="s">
        <v>490</v>
      </c>
      <c r="D61" s="5"/>
      <c r="E61" s="7"/>
      <c r="F61" s="5"/>
    </row>
    <row r="62" spans="2:6" ht="11.25" x14ac:dyDescent="0.15">
      <c r="B62" s="5">
        <f>B60+1</f>
        <v>56</v>
      </c>
      <c r="C62" s="7" t="s">
        <v>525</v>
      </c>
      <c r="D62" s="5" t="s">
        <v>207</v>
      </c>
      <c r="E62" s="7">
        <v>47000</v>
      </c>
      <c r="F62" s="5" t="s">
        <v>517</v>
      </c>
    </row>
    <row r="63" spans="2:6" ht="11.25" x14ac:dyDescent="0.15">
      <c r="B63" s="5">
        <f>B62+1</f>
        <v>57</v>
      </c>
      <c r="C63" s="7" t="s">
        <v>526</v>
      </c>
      <c r="D63" s="5" t="s">
        <v>207</v>
      </c>
      <c r="E63" s="7">
        <v>50800</v>
      </c>
      <c r="F63" s="5" t="s">
        <v>517</v>
      </c>
    </row>
    <row r="64" spans="2:6" ht="22.5" x14ac:dyDescent="0.15">
      <c r="B64" s="5">
        <f>B63+1</f>
        <v>58</v>
      </c>
      <c r="C64" s="7" t="s">
        <v>527</v>
      </c>
      <c r="D64" s="5" t="s">
        <v>207</v>
      </c>
      <c r="E64" s="7">
        <v>52700</v>
      </c>
      <c r="F64" s="5" t="s">
        <v>517</v>
      </c>
    </row>
    <row r="65" spans="2:6" ht="22.5" x14ac:dyDescent="0.15">
      <c r="B65" s="5">
        <f>B64+1</f>
        <v>59</v>
      </c>
      <c r="C65" s="7" t="s">
        <v>528</v>
      </c>
      <c r="D65" s="5" t="s">
        <v>207</v>
      </c>
      <c r="E65" s="7">
        <v>43100</v>
      </c>
      <c r="F65" s="5" t="s">
        <v>517</v>
      </c>
    </row>
    <row r="66" spans="2:6" ht="11.25" x14ac:dyDescent="0.15">
      <c r="B66" s="5">
        <f>B65+1</f>
        <v>60</v>
      </c>
      <c r="C66" s="7" t="s">
        <v>529</v>
      </c>
      <c r="D66" s="5" t="s">
        <v>207</v>
      </c>
      <c r="E66" s="7">
        <v>47000</v>
      </c>
      <c r="F66" s="5" t="s">
        <v>517</v>
      </c>
    </row>
    <row r="67" spans="2:6" ht="11.25" x14ac:dyDescent="0.15">
      <c r="B67" s="5">
        <f>B66+1</f>
        <v>61</v>
      </c>
      <c r="C67" s="7" t="s">
        <v>530</v>
      </c>
      <c r="D67" s="5" t="s">
        <v>207</v>
      </c>
      <c r="E67" s="7">
        <v>52700</v>
      </c>
      <c r="F67" s="5" t="s">
        <v>517</v>
      </c>
    </row>
    <row r="68" spans="2:6" ht="11.25" x14ac:dyDescent="0.15">
      <c r="B68" s="5"/>
      <c r="C68" s="14" t="s">
        <v>491</v>
      </c>
      <c r="D68" s="5"/>
      <c r="E68" s="7"/>
      <c r="F68" s="5"/>
    </row>
    <row r="69" spans="2:6" ht="11.25" x14ac:dyDescent="0.15">
      <c r="B69" s="5">
        <f>B67+1</f>
        <v>62</v>
      </c>
      <c r="C69" s="7" t="s">
        <v>531</v>
      </c>
      <c r="D69" s="5" t="s">
        <v>207</v>
      </c>
      <c r="E69" s="7">
        <v>32300</v>
      </c>
      <c r="F69" s="5" t="s">
        <v>518</v>
      </c>
    </row>
    <row r="70" spans="2:6" ht="11.25" x14ac:dyDescent="0.15">
      <c r="B70" s="5">
        <f t="shared" ref="B70:B81" si="1">B69+1</f>
        <v>63</v>
      </c>
      <c r="C70" s="7" t="s">
        <v>532</v>
      </c>
      <c r="D70" s="5" t="s">
        <v>207</v>
      </c>
      <c r="E70" s="7">
        <v>38100</v>
      </c>
      <c r="F70" s="5" t="s">
        <v>518</v>
      </c>
    </row>
    <row r="71" spans="2:6" ht="11.25" x14ac:dyDescent="0.15">
      <c r="B71" s="5">
        <f t="shared" si="1"/>
        <v>64</v>
      </c>
      <c r="C71" s="7" t="s">
        <v>533</v>
      </c>
      <c r="D71" s="5" t="s">
        <v>207</v>
      </c>
      <c r="E71" s="7">
        <v>41900</v>
      </c>
      <c r="F71" s="5" t="s">
        <v>518</v>
      </c>
    </row>
    <row r="72" spans="2:6" ht="11.25" x14ac:dyDescent="0.15">
      <c r="B72" s="5">
        <f t="shared" si="1"/>
        <v>65</v>
      </c>
      <c r="C72" s="7" t="s">
        <v>534</v>
      </c>
      <c r="D72" s="5" t="s">
        <v>207</v>
      </c>
      <c r="E72" s="7">
        <v>45800</v>
      </c>
      <c r="F72" s="5" t="s">
        <v>518</v>
      </c>
    </row>
    <row r="73" spans="2:6" ht="11.25" x14ac:dyDescent="0.15">
      <c r="B73" s="5">
        <f t="shared" si="1"/>
        <v>66</v>
      </c>
      <c r="C73" s="7" t="s">
        <v>535</v>
      </c>
      <c r="D73" s="5" t="s">
        <v>207</v>
      </c>
      <c r="E73" s="7">
        <v>49600</v>
      </c>
      <c r="F73" s="5" t="s">
        <v>518</v>
      </c>
    </row>
    <row r="74" spans="2:6" ht="22.5" x14ac:dyDescent="0.15">
      <c r="B74" s="5">
        <f t="shared" si="1"/>
        <v>67</v>
      </c>
      <c r="C74" s="7" t="s">
        <v>536</v>
      </c>
      <c r="D74" s="5" t="s">
        <v>207</v>
      </c>
      <c r="E74" s="7">
        <v>52700</v>
      </c>
      <c r="F74" s="5" t="s">
        <v>518</v>
      </c>
    </row>
    <row r="75" spans="2:6" ht="22.5" x14ac:dyDescent="0.15">
      <c r="B75" s="5">
        <f t="shared" si="1"/>
        <v>68</v>
      </c>
      <c r="C75" s="7" t="s">
        <v>537</v>
      </c>
      <c r="D75" s="5" t="s">
        <v>207</v>
      </c>
      <c r="E75" s="7">
        <v>60400</v>
      </c>
      <c r="F75" s="5" t="s">
        <v>518</v>
      </c>
    </row>
    <row r="76" spans="2:6" ht="11.25" x14ac:dyDescent="0.15">
      <c r="B76" s="5">
        <f t="shared" si="1"/>
        <v>69</v>
      </c>
      <c r="C76" s="7" t="s">
        <v>538</v>
      </c>
      <c r="D76" s="5" t="s">
        <v>207</v>
      </c>
      <c r="E76" s="7">
        <v>43100</v>
      </c>
      <c r="F76" s="5" t="s">
        <v>518</v>
      </c>
    </row>
    <row r="77" spans="2:6" ht="11.25" x14ac:dyDescent="0.15">
      <c r="B77" s="5">
        <f t="shared" si="1"/>
        <v>70</v>
      </c>
      <c r="C77" s="7" t="s">
        <v>539</v>
      </c>
      <c r="D77" s="5" t="s">
        <v>207</v>
      </c>
      <c r="E77" s="7">
        <v>47000</v>
      </c>
      <c r="F77" s="5" t="s">
        <v>518</v>
      </c>
    </row>
    <row r="78" spans="2:6" ht="22.5" x14ac:dyDescent="0.15">
      <c r="B78" s="5">
        <f t="shared" si="1"/>
        <v>71</v>
      </c>
      <c r="C78" s="7" t="s">
        <v>540</v>
      </c>
      <c r="D78" s="5" t="s">
        <v>207</v>
      </c>
      <c r="E78" s="7">
        <v>50800</v>
      </c>
      <c r="F78" s="5" t="s">
        <v>518</v>
      </c>
    </row>
    <row r="79" spans="2:6" ht="22.5" x14ac:dyDescent="0.15">
      <c r="B79" s="5">
        <f t="shared" si="1"/>
        <v>72</v>
      </c>
      <c r="C79" s="7" t="s">
        <v>541</v>
      </c>
      <c r="D79" s="5" t="s">
        <v>207</v>
      </c>
      <c r="E79" s="7">
        <v>54600</v>
      </c>
      <c r="F79" s="5" t="s">
        <v>518</v>
      </c>
    </row>
    <row r="80" spans="2:6" ht="11.25" x14ac:dyDescent="0.15">
      <c r="B80" s="5">
        <f t="shared" si="1"/>
        <v>73</v>
      </c>
      <c r="C80" s="7" t="s">
        <v>542</v>
      </c>
      <c r="D80" s="5" t="s">
        <v>207</v>
      </c>
      <c r="E80" s="7">
        <v>58500</v>
      </c>
      <c r="F80" s="5" t="s">
        <v>518</v>
      </c>
    </row>
    <row r="81" spans="2:6" ht="22.5" x14ac:dyDescent="0.15">
      <c r="B81" s="5">
        <f t="shared" si="1"/>
        <v>74</v>
      </c>
      <c r="C81" s="7" t="s">
        <v>543</v>
      </c>
      <c r="D81" s="5" t="s">
        <v>207</v>
      </c>
      <c r="E81" s="7">
        <v>66200</v>
      </c>
      <c r="F81" s="5" t="s">
        <v>518</v>
      </c>
    </row>
    <row r="82" spans="2:6" ht="11.25" x14ac:dyDescent="0.15">
      <c r="B82" s="5"/>
      <c r="C82" s="14" t="s">
        <v>590</v>
      </c>
      <c r="D82" s="5"/>
      <c r="E82" s="7"/>
      <c r="F82" s="5"/>
    </row>
    <row r="83" spans="2:6" ht="11.25" x14ac:dyDescent="0.15">
      <c r="B83" s="5">
        <f>B81+1</f>
        <v>75</v>
      </c>
      <c r="C83" s="7" t="s">
        <v>492</v>
      </c>
      <c r="D83" s="5" t="s">
        <v>207</v>
      </c>
      <c r="E83" s="7">
        <v>50800</v>
      </c>
      <c r="F83" s="5" t="s">
        <v>24</v>
      </c>
    </row>
    <row r="84" spans="2:6" ht="11.25" x14ac:dyDescent="0.15">
      <c r="B84" s="5">
        <f>B83+1</f>
        <v>76</v>
      </c>
      <c r="C84" s="7" t="s">
        <v>493</v>
      </c>
      <c r="D84" s="5" t="s">
        <v>207</v>
      </c>
      <c r="E84" s="7">
        <v>56600</v>
      </c>
      <c r="F84" s="5" t="s">
        <v>24</v>
      </c>
    </row>
    <row r="85" spans="2:6" ht="11.25" x14ac:dyDescent="0.15">
      <c r="B85" s="5">
        <f>B84+1</f>
        <v>77</v>
      </c>
      <c r="C85" s="7" t="s">
        <v>494</v>
      </c>
      <c r="D85" s="5" t="s">
        <v>207</v>
      </c>
      <c r="E85" s="7">
        <v>62300</v>
      </c>
      <c r="F85" s="5" t="s">
        <v>24</v>
      </c>
    </row>
    <row r="86" spans="2:6" ht="11.25" x14ac:dyDescent="0.15">
      <c r="B86" s="5">
        <f>B85+1</f>
        <v>78</v>
      </c>
      <c r="C86" s="7" t="s">
        <v>495</v>
      </c>
      <c r="D86" s="5" t="s">
        <v>207</v>
      </c>
      <c r="E86" s="7">
        <v>66200</v>
      </c>
      <c r="F86" s="5" t="s">
        <v>24</v>
      </c>
    </row>
    <row r="87" spans="2:6" ht="11.25" x14ac:dyDescent="0.15">
      <c r="B87" s="5">
        <f>B86+1</f>
        <v>79</v>
      </c>
      <c r="C87" s="7" t="s">
        <v>598</v>
      </c>
      <c r="D87" s="5" t="s">
        <v>207</v>
      </c>
      <c r="E87" s="7">
        <v>71900</v>
      </c>
      <c r="F87" s="5" t="s">
        <v>24</v>
      </c>
    </row>
    <row r="88" spans="2:6" ht="11.25" x14ac:dyDescent="0.15">
      <c r="B88" s="5"/>
      <c r="C88" s="14" t="s">
        <v>496</v>
      </c>
      <c r="D88" s="5"/>
      <c r="E88" s="7"/>
      <c r="F88" s="5"/>
    </row>
    <row r="89" spans="2:6" ht="11.25" x14ac:dyDescent="0.15">
      <c r="B89" s="5">
        <f>B87+1</f>
        <v>80</v>
      </c>
      <c r="C89" s="7" t="s">
        <v>497</v>
      </c>
      <c r="D89" s="5" t="s">
        <v>9</v>
      </c>
      <c r="E89" s="7">
        <v>500</v>
      </c>
      <c r="F89" s="5"/>
    </row>
    <row r="90" spans="2:6" ht="11.25" x14ac:dyDescent="0.15">
      <c r="B90" s="5">
        <f>B89+1</f>
        <v>81</v>
      </c>
      <c r="C90" s="7" t="s">
        <v>498</v>
      </c>
      <c r="D90" s="5" t="s">
        <v>9</v>
      </c>
      <c r="E90" s="7">
        <v>5800</v>
      </c>
      <c r="F90" s="5"/>
    </row>
    <row r="91" spans="2:6" ht="11.25" x14ac:dyDescent="0.15">
      <c r="B91" s="5">
        <f>B90+1</f>
        <v>82</v>
      </c>
      <c r="C91" s="7" t="s">
        <v>499</v>
      </c>
      <c r="D91" s="5" t="s">
        <v>9</v>
      </c>
      <c r="E91" s="7">
        <v>9600</v>
      </c>
      <c r="F91" s="5"/>
    </row>
    <row r="92" spans="2:6" ht="22.5" x14ac:dyDescent="0.15">
      <c r="B92" s="5">
        <f>B91+1</f>
        <v>83</v>
      </c>
      <c r="C92" s="7" t="s">
        <v>500</v>
      </c>
      <c r="D92" s="5" t="s">
        <v>9</v>
      </c>
      <c r="E92" s="7">
        <v>13500</v>
      </c>
      <c r="F92" s="5"/>
    </row>
    <row r="93" spans="2:6" ht="11.25" x14ac:dyDescent="0.15">
      <c r="B93" s="5">
        <f>B92+1</f>
        <v>84</v>
      </c>
      <c r="C93" s="7" t="s">
        <v>501</v>
      </c>
      <c r="D93" s="5" t="s">
        <v>9</v>
      </c>
      <c r="E93" s="7">
        <v>19200</v>
      </c>
      <c r="F93" s="5"/>
    </row>
    <row r="94" spans="2:6" ht="11.25" x14ac:dyDescent="0.15">
      <c r="B94" s="5">
        <f>B93+1</f>
        <v>85</v>
      </c>
      <c r="C94" s="7" t="s">
        <v>502</v>
      </c>
      <c r="D94" s="5" t="s">
        <v>9</v>
      </c>
      <c r="E94" s="7">
        <v>23100</v>
      </c>
      <c r="F94" s="5"/>
    </row>
    <row r="95" spans="2:6" ht="11.25" x14ac:dyDescent="0.15">
      <c r="B95" s="5"/>
      <c r="C95" s="14" t="s">
        <v>503</v>
      </c>
      <c r="D95" s="5"/>
      <c r="E95" s="7"/>
      <c r="F95" s="5"/>
    </row>
    <row r="96" spans="2:6" ht="11.25" x14ac:dyDescent="0.15">
      <c r="B96" s="5">
        <f>B94+1</f>
        <v>86</v>
      </c>
      <c r="C96" s="7" t="s">
        <v>504</v>
      </c>
      <c r="D96" s="5" t="s">
        <v>9</v>
      </c>
      <c r="E96" s="7">
        <v>500</v>
      </c>
      <c r="F96" s="5"/>
    </row>
    <row r="97" spans="2:6" ht="11.25" x14ac:dyDescent="0.15">
      <c r="B97" s="5">
        <f t="shared" ref="B97:B102" si="2">B96+1</f>
        <v>87</v>
      </c>
      <c r="C97" s="7" t="s">
        <v>505</v>
      </c>
      <c r="D97" s="5" t="s">
        <v>9</v>
      </c>
      <c r="E97" s="7">
        <v>19200</v>
      </c>
      <c r="F97" s="5"/>
    </row>
    <row r="98" spans="2:6" ht="11.25" x14ac:dyDescent="0.15">
      <c r="B98" s="5">
        <f t="shared" si="2"/>
        <v>88</v>
      </c>
      <c r="C98" s="7" t="s">
        <v>506</v>
      </c>
      <c r="D98" s="5" t="s">
        <v>9</v>
      </c>
      <c r="E98" s="7">
        <v>23100</v>
      </c>
      <c r="F98" s="5"/>
    </row>
    <row r="99" spans="2:6" ht="11.25" x14ac:dyDescent="0.15">
      <c r="B99" s="5">
        <f t="shared" si="2"/>
        <v>89</v>
      </c>
      <c r="C99" s="7" t="s">
        <v>507</v>
      </c>
      <c r="D99" s="5" t="s">
        <v>9</v>
      </c>
      <c r="E99" s="7">
        <v>26900</v>
      </c>
      <c r="F99" s="5"/>
    </row>
    <row r="100" spans="2:6" ht="11.25" x14ac:dyDescent="0.15">
      <c r="B100" s="5">
        <f t="shared" si="2"/>
        <v>90</v>
      </c>
      <c r="C100" s="7" t="s">
        <v>508</v>
      </c>
      <c r="D100" s="5" t="s">
        <v>9</v>
      </c>
      <c r="E100" s="7">
        <v>42300</v>
      </c>
      <c r="F100" s="5"/>
    </row>
    <row r="101" spans="2:6" ht="22.5" x14ac:dyDescent="0.15">
      <c r="B101" s="5">
        <f t="shared" si="2"/>
        <v>91</v>
      </c>
      <c r="C101" s="7" t="s">
        <v>509</v>
      </c>
      <c r="D101" s="5" t="s">
        <v>9</v>
      </c>
      <c r="E101" s="7">
        <v>57600</v>
      </c>
      <c r="F101" s="5"/>
    </row>
    <row r="102" spans="2:6" ht="11.25" x14ac:dyDescent="0.15">
      <c r="B102" s="5">
        <f t="shared" si="2"/>
        <v>92</v>
      </c>
      <c r="C102" s="7" t="s">
        <v>510</v>
      </c>
      <c r="D102" s="5" t="s">
        <v>9</v>
      </c>
      <c r="E102" s="7">
        <v>153600</v>
      </c>
      <c r="F102" s="5"/>
    </row>
    <row r="103" spans="2:6" ht="11.25" x14ac:dyDescent="0.15">
      <c r="B103" s="5"/>
      <c r="C103" s="14" t="s">
        <v>511</v>
      </c>
      <c r="D103" s="5"/>
      <c r="E103" s="7"/>
      <c r="F103" s="5"/>
    </row>
    <row r="104" spans="2:6" ht="11.25" x14ac:dyDescent="0.15">
      <c r="B104" s="5">
        <f>B102+1</f>
        <v>93</v>
      </c>
      <c r="C104" s="7" t="s">
        <v>512</v>
      </c>
      <c r="D104" s="5" t="s">
        <v>9</v>
      </c>
      <c r="E104" s="7">
        <v>276500</v>
      </c>
      <c r="F104" s="5" t="s">
        <v>26</v>
      </c>
    </row>
    <row r="105" spans="2:6" ht="11.25" x14ac:dyDescent="0.15">
      <c r="B105" s="5">
        <f t="shared" ref="B105:B133" si="3">B104+1</f>
        <v>94</v>
      </c>
      <c r="C105" s="7" t="s">
        <v>513</v>
      </c>
      <c r="D105" s="5" t="s">
        <v>9</v>
      </c>
      <c r="E105" s="7">
        <v>276500</v>
      </c>
      <c r="F105" s="5" t="s">
        <v>26</v>
      </c>
    </row>
    <row r="106" spans="2:6" ht="22.5" x14ac:dyDescent="0.15">
      <c r="B106" s="5">
        <f t="shared" si="3"/>
        <v>95</v>
      </c>
      <c r="C106" s="7" t="s">
        <v>514</v>
      </c>
      <c r="D106" s="5" t="s">
        <v>9</v>
      </c>
      <c r="E106" s="7">
        <v>180500</v>
      </c>
      <c r="F106" s="5" t="s">
        <v>26</v>
      </c>
    </row>
    <row r="107" spans="2:6" ht="11.25" x14ac:dyDescent="0.15">
      <c r="B107" s="5">
        <f t="shared" si="3"/>
        <v>96</v>
      </c>
      <c r="C107" s="7" t="s">
        <v>515</v>
      </c>
      <c r="D107" s="5" t="s">
        <v>9</v>
      </c>
      <c r="E107" s="7">
        <v>122900</v>
      </c>
      <c r="F107" s="5" t="s">
        <v>26</v>
      </c>
    </row>
    <row r="108" spans="2:6" ht="11.25" x14ac:dyDescent="0.15">
      <c r="B108" s="5">
        <f t="shared" si="3"/>
        <v>97</v>
      </c>
      <c r="C108" s="7" t="s">
        <v>599</v>
      </c>
      <c r="D108" s="5" t="s">
        <v>9</v>
      </c>
      <c r="E108" s="7">
        <v>103700</v>
      </c>
      <c r="F108" s="5" t="s">
        <v>26</v>
      </c>
    </row>
    <row r="109" spans="2:6" ht="11.25" x14ac:dyDescent="0.15">
      <c r="B109" s="5">
        <f t="shared" si="3"/>
        <v>98</v>
      </c>
      <c r="C109" s="7" t="s">
        <v>72</v>
      </c>
      <c r="D109" s="5" t="s">
        <v>9</v>
      </c>
      <c r="E109" s="7" t="s">
        <v>422</v>
      </c>
      <c r="F109" s="5" t="s">
        <v>15</v>
      </c>
    </row>
    <row r="110" spans="2:6" ht="11.25" x14ac:dyDescent="0.15">
      <c r="B110" s="5">
        <f t="shared" si="3"/>
        <v>99</v>
      </c>
      <c r="C110" s="7" t="s">
        <v>629</v>
      </c>
      <c r="D110" s="5" t="s">
        <v>9</v>
      </c>
      <c r="E110" s="7" t="s">
        <v>630</v>
      </c>
      <c r="F110" s="5" t="s">
        <v>24</v>
      </c>
    </row>
    <row r="111" spans="2:6" ht="11.25" x14ac:dyDescent="0.15">
      <c r="B111" s="5">
        <f t="shared" si="3"/>
        <v>100</v>
      </c>
      <c r="C111" s="7" t="s">
        <v>600</v>
      </c>
      <c r="D111" s="5" t="s">
        <v>9</v>
      </c>
      <c r="E111" s="7">
        <v>2200</v>
      </c>
      <c r="F111" s="5" t="s">
        <v>24</v>
      </c>
    </row>
    <row r="112" spans="2:6" ht="11.25" x14ac:dyDescent="0.15">
      <c r="B112" s="5">
        <f t="shared" si="3"/>
        <v>101</v>
      </c>
      <c r="C112" s="7" t="s">
        <v>73</v>
      </c>
      <c r="D112" s="5" t="s">
        <v>9</v>
      </c>
      <c r="E112" s="7" t="s">
        <v>470</v>
      </c>
      <c r="F112" s="5" t="s">
        <v>24</v>
      </c>
    </row>
    <row r="113" spans="2:6" ht="11.25" x14ac:dyDescent="0.15">
      <c r="B113" s="5">
        <f t="shared" si="3"/>
        <v>102</v>
      </c>
      <c r="C113" s="7" t="s">
        <v>74</v>
      </c>
      <c r="D113" s="5" t="s">
        <v>9</v>
      </c>
      <c r="E113" s="7" t="s">
        <v>75</v>
      </c>
      <c r="F113" s="5" t="s">
        <v>76</v>
      </c>
    </row>
    <row r="114" spans="2:6" ht="11.25" x14ac:dyDescent="0.15">
      <c r="B114" s="5">
        <f t="shared" si="3"/>
        <v>103</v>
      </c>
      <c r="C114" s="7" t="s">
        <v>77</v>
      </c>
      <c r="D114" s="5" t="s">
        <v>9</v>
      </c>
      <c r="E114" s="7">
        <v>27000</v>
      </c>
      <c r="F114" s="5" t="s">
        <v>15</v>
      </c>
    </row>
    <row r="115" spans="2:6" ht="11.25" x14ac:dyDescent="0.15">
      <c r="B115" s="5">
        <f>B114+1</f>
        <v>104</v>
      </c>
      <c r="C115" s="7" t="s">
        <v>78</v>
      </c>
      <c r="D115" s="5" t="s">
        <v>79</v>
      </c>
      <c r="E115" s="7">
        <v>7800</v>
      </c>
      <c r="F115" s="5" t="s">
        <v>15</v>
      </c>
    </row>
    <row r="116" spans="2:6" ht="11.25" x14ac:dyDescent="0.15">
      <c r="B116" s="5">
        <f t="shared" si="3"/>
        <v>105</v>
      </c>
      <c r="C116" s="7" t="s">
        <v>80</v>
      </c>
      <c r="D116" s="5" t="s">
        <v>79</v>
      </c>
      <c r="E116" s="7" t="s">
        <v>81</v>
      </c>
      <c r="F116" s="5" t="s">
        <v>15</v>
      </c>
    </row>
    <row r="117" spans="2:6" ht="11.25" x14ac:dyDescent="0.15">
      <c r="B117" s="5">
        <f t="shared" si="3"/>
        <v>106</v>
      </c>
      <c r="C117" s="7" t="s">
        <v>82</v>
      </c>
      <c r="D117" s="5" t="s">
        <v>12</v>
      </c>
      <c r="E117" s="7" t="s">
        <v>83</v>
      </c>
      <c r="F117" s="5" t="s">
        <v>15</v>
      </c>
    </row>
    <row r="118" spans="2:6" ht="11.25" x14ac:dyDescent="0.15">
      <c r="B118" s="5">
        <f t="shared" si="3"/>
        <v>107</v>
      </c>
      <c r="C118" s="7" t="s">
        <v>84</v>
      </c>
      <c r="D118" s="5"/>
      <c r="E118" s="7">
        <v>7000</v>
      </c>
      <c r="F118" s="5" t="s">
        <v>15</v>
      </c>
    </row>
    <row r="119" spans="2:6" ht="11.25" x14ac:dyDescent="0.15">
      <c r="B119" s="5">
        <f t="shared" si="3"/>
        <v>108</v>
      </c>
      <c r="C119" s="7" t="s">
        <v>85</v>
      </c>
      <c r="D119" s="5" t="s">
        <v>86</v>
      </c>
      <c r="E119" s="7" t="s">
        <v>87</v>
      </c>
      <c r="F119" s="5" t="s">
        <v>88</v>
      </c>
    </row>
    <row r="120" spans="2:6" ht="11.25" x14ac:dyDescent="0.15">
      <c r="B120" s="5">
        <f t="shared" si="3"/>
        <v>109</v>
      </c>
      <c r="C120" s="7" t="s">
        <v>89</v>
      </c>
      <c r="D120" s="5" t="s">
        <v>79</v>
      </c>
      <c r="E120" s="7">
        <v>605</v>
      </c>
      <c r="F120" s="5" t="s">
        <v>30</v>
      </c>
    </row>
    <row r="121" spans="2:6" ht="11.25" x14ac:dyDescent="0.15">
      <c r="B121" s="5">
        <f t="shared" si="3"/>
        <v>110</v>
      </c>
      <c r="C121" s="6" t="s">
        <v>90</v>
      </c>
      <c r="D121" s="5" t="s">
        <v>91</v>
      </c>
      <c r="E121" s="7" t="s">
        <v>92</v>
      </c>
      <c r="F121" s="5" t="s">
        <v>15</v>
      </c>
    </row>
    <row r="122" spans="2:6" ht="11.25" x14ac:dyDescent="0.15">
      <c r="B122" s="5">
        <f t="shared" si="3"/>
        <v>111</v>
      </c>
      <c r="C122" s="6" t="s">
        <v>93</v>
      </c>
      <c r="D122" s="5" t="s">
        <v>94</v>
      </c>
      <c r="E122" s="7">
        <v>9500</v>
      </c>
      <c r="F122" s="5"/>
    </row>
    <row r="123" spans="2:6" ht="11.25" x14ac:dyDescent="0.15">
      <c r="B123" s="5">
        <f t="shared" si="3"/>
        <v>112</v>
      </c>
      <c r="C123" s="6" t="s">
        <v>434</v>
      </c>
      <c r="D123" s="5" t="s">
        <v>94</v>
      </c>
      <c r="E123" s="7">
        <v>11900</v>
      </c>
      <c r="F123" s="5" t="s">
        <v>95</v>
      </c>
    </row>
    <row r="124" spans="2:6" ht="11.25" x14ac:dyDescent="0.15">
      <c r="B124" s="5">
        <f t="shared" si="3"/>
        <v>113</v>
      </c>
      <c r="C124" s="7" t="s">
        <v>601</v>
      </c>
      <c r="D124" s="5" t="s">
        <v>94</v>
      </c>
      <c r="E124" s="7">
        <v>23000</v>
      </c>
      <c r="F124" s="5" t="s">
        <v>95</v>
      </c>
    </row>
    <row r="125" spans="2:6" ht="11.25" x14ac:dyDescent="0.15">
      <c r="B125" s="5">
        <f t="shared" si="3"/>
        <v>114</v>
      </c>
      <c r="C125" s="7" t="s">
        <v>96</v>
      </c>
      <c r="D125" s="5" t="s">
        <v>97</v>
      </c>
      <c r="E125" s="7">
        <v>12000</v>
      </c>
      <c r="F125" s="5" t="s">
        <v>26</v>
      </c>
    </row>
    <row r="126" spans="2:6" ht="11.25" x14ac:dyDescent="0.15">
      <c r="B126" s="5">
        <f t="shared" si="3"/>
        <v>115</v>
      </c>
      <c r="C126" s="7" t="s">
        <v>98</v>
      </c>
      <c r="D126" s="5" t="s">
        <v>79</v>
      </c>
      <c r="E126" s="7">
        <v>7000</v>
      </c>
      <c r="F126" s="5" t="s">
        <v>15</v>
      </c>
    </row>
    <row r="127" spans="2:6" ht="11.25" x14ac:dyDescent="0.15">
      <c r="B127" s="5">
        <f t="shared" si="3"/>
        <v>116</v>
      </c>
      <c r="C127" s="7" t="s">
        <v>99</v>
      </c>
      <c r="D127" s="5" t="s">
        <v>100</v>
      </c>
      <c r="E127" s="7" t="s">
        <v>101</v>
      </c>
      <c r="F127" s="5" t="s">
        <v>102</v>
      </c>
    </row>
    <row r="128" spans="2:6" ht="11.25" x14ac:dyDescent="0.15">
      <c r="B128" s="5">
        <f t="shared" si="3"/>
        <v>117</v>
      </c>
      <c r="C128" s="7" t="s">
        <v>103</v>
      </c>
      <c r="D128" s="5" t="s">
        <v>100</v>
      </c>
      <c r="E128" s="7">
        <v>4600</v>
      </c>
      <c r="F128" s="5" t="s">
        <v>15</v>
      </c>
    </row>
    <row r="129" spans="2:6" ht="11.25" x14ac:dyDescent="0.15">
      <c r="B129" s="5">
        <f>B128+1</f>
        <v>118</v>
      </c>
      <c r="C129" s="7" t="s">
        <v>617</v>
      </c>
      <c r="D129" s="5" t="s">
        <v>100</v>
      </c>
      <c r="E129" s="7" t="s">
        <v>34</v>
      </c>
      <c r="F129" s="5" t="s">
        <v>618</v>
      </c>
    </row>
    <row r="130" spans="2:6" ht="11.25" x14ac:dyDescent="0.15">
      <c r="B130" s="5">
        <f t="shared" si="3"/>
        <v>119</v>
      </c>
      <c r="C130" s="7" t="s">
        <v>104</v>
      </c>
      <c r="D130" s="5" t="s">
        <v>100</v>
      </c>
      <c r="E130" s="7">
        <v>64000</v>
      </c>
      <c r="F130" s="5" t="s">
        <v>15</v>
      </c>
    </row>
    <row r="131" spans="2:6" ht="11.25" x14ac:dyDescent="0.15">
      <c r="B131" s="5">
        <f t="shared" si="3"/>
        <v>120</v>
      </c>
      <c r="C131" s="7" t="s">
        <v>105</v>
      </c>
      <c r="D131" s="5" t="s">
        <v>100</v>
      </c>
      <c r="E131" s="7">
        <v>26000</v>
      </c>
      <c r="F131" s="5"/>
    </row>
    <row r="132" spans="2:6" ht="11.25" x14ac:dyDescent="0.15">
      <c r="B132" s="5">
        <f t="shared" si="3"/>
        <v>121</v>
      </c>
      <c r="C132" s="7" t="s">
        <v>602</v>
      </c>
      <c r="D132" s="5" t="s">
        <v>100</v>
      </c>
      <c r="E132" s="7" t="s">
        <v>464</v>
      </c>
      <c r="F132" s="5" t="s">
        <v>106</v>
      </c>
    </row>
    <row r="133" spans="2:6" ht="11.25" x14ac:dyDescent="0.15">
      <c r="B133" s="5">
        <f t="shared" si="3"/>
        <v>122</v>
      </c>
      <c r="C133" s="7" t="s">
        <v>603</v>
      </c>
      <c r="D133" s="5" t="s">
        <v>100</v>
      </c>
      <c r="E133" s="7" t="s">
        <v>487</v>
      </c>
      <c r="F133" s="5" t="s">
        <v>26</v>
      </c>
    </row>
    <row r="134" spans="2:6" ht="11.25" x14ac:dyDescent="0.15">
      <c r="B134" s="5">
        <f>B133+1</f>
        <v>123</v>
      </c>
      <c r="C134" s="7" t="s">
        <v>624</v>
      </c>
      <c r="D134" s="5" t="s">
        <v>9</v>
      </c>
      <c r="E134" s="7" t="s">
        <v>625</v>
      </c>
      <c r="F134" s="5" t="s">
        <v>15</v>
      </c>
    </row>
    <row r="135" spans="2:6" ht="11.25" x14ac:dyDescent="0.15">
      <c r="B135" s="5">
        <f>B134+1</f>
        <v>124</v>
      </c>
      <c r="C135" s="7" t="s">
        <v>107</v>
      </c>
      <c r="D135" s="5" t="s">
        <v>108</v>
      </c>
      <c r="E135" s="7" t="s">
        <v>109</v>
      </c>
      <c r="F135" s="5" t="s">
        <v>24</v>
      </c>
    </row>
    <row r="136" spans="2:6" ht="11.25" x14ac:dyDescent="0.15">
      <c r="B136" s="5">
        <f t="shared" ref="B136:B199" si="4">B135+1</f>
        <v>125</v>
      </c>
      <c r="C136" s="7" t="s">
        <v>110</v>
      </c>
      <c r="D136" s="5" t="s">
        <v>65</v>
      </c>
      <c r="E136" s="7" t="s">
        <v>440</v>
      </c>
      <c r="F136" s="5" t="s">
        <v>111</v>
      </c>
    </row>
    <row r="137" spans="2:6" ht="11.25" x14ac:dyDescent="0.15">
      <c r="B137" s="5">
        <f>B136+1</f>
        <v>126</v>
      </c>
      <c r="C137" s="7" t="s">
        <v>112</v>
      </c>
      <c r="D137" s="5" t="s">
        <v>113</v>
      </c>
      <c r="E137" s="7">
        <v>27150</v>
      </c>
      <c r="F137" s="5"/>
    </row>
    <row r="138" spans="2:6" ht="11.25" x14ac:dyDescent="0.15">
      <c r="B138" s="5">
        <f t="shared" si="4"/>
        <v>127</v>
      </c>
      <c r="C138" s="6" t="s">
        <v>114</v>
      </c>
      <c r="D138" s="5" t="s">
        <v>108</v>
      </c>
      <c r="E138" s="6" t="s">
        <v>441</v>
      </c>
      <c r="F138" s="5" t="s">
        <v>115</v>
      </c>
    </row>
    <row r="139" spans="2:6" ht="11.25" x14ac:dyDescent="0.15">
      <c r="B139" s="5">
        <f t="shared" si="4"/>
        <v>128</v>
      </c>
      <c r="C139" s="7" t="s">
        <v>116</v>
      </c>
      <c r="D139" s="5" t="s">
        <v>108</v>
      </c>
      <c r="E139" s="7">
        <v>19000</v>
      </c>
      <c r="F139" s="5" t="s">
        <v>15</v>
      </c>
    </row>
    <row r="140" spans="2:6" ht="11.25" x14ac:dyDescent="0.15">
      <c r="B140" s="5">
        <f t="shared" si="4"/>
        <v>129</v>
      </c>
      <c r="C140" s="7" t="s">
        <v>117</v>
      </c>
      <c r="D140" s="5" t="s">
        <v>100</v>
      </c>
      <c r="E140" s="7" t="s">
        <v>118</v>
      </c>
      <c r="F140" s="5" t="s">
        <v>15</v>
      </c>
    </row>
    <row r="141" spans="2:6" ht="11.25" x14ac:dyDescent="0.15">
      <c r="B141" s="5">
        <f t="shared" si="4"/>
        <v>130</v>
      </c>
      <c r="C141" s="7" t="s">
        <v>119</v>
      </c>
      <c r="D141" s="5" t="s">
        <v>70</v>
      </c>
      <c r="E141" s="7" t="s">
        <v>120</v>
      </c>
      <c r="F141" s="5" t="s">
        <v>15</v>
      </c>
    </row>
    <row r="142" spans="2:6" ht="11.25" x14ac:dyDescent="0.15">
      <c r="B142" s="5">
        <f t="shared" si="4"/>
        <v>131</v>
      </c>
      <c r="C142" s="7" t="s">
        <v>123</v>
      </c>
      <c r="D142" s="5" t="s">
        <v>108</v>
      </c>
      <c r="E142" s="7" t="s">
        <v>124</v>
      </c>
      <c r="F142" s="5" t="s">
        <v>15</v>
      </c>
    </row>
    <row r="143" spans="2:6" ht="11.25" x14ac:dyDescent="0.15">
      <c r="B143" s="5">
        <f t="shared" si="4"/>
        <v>132</v>
      </c>
      <c r="C143" s="7" t="s">
        <v>125</v>
      </c>
      <c r="D143" s="5" t="s">
        <v>108</v>
      </c>
      <c r="E143" s="7" t="s">
        <v>126</v>
      </c>
      <c r="F143" s="5" t="s">
        <v>127</v>
      </c>
    </row>
    <row r="144" spans="2:6" ht="11.25" x14ac:dyDescent="0.15">
      <c r="B144" s="5">
        <f t="shared" si="4"/>
        <v>133</v>
      </c>
      <c r="C144" s="6" t="s">
        <v>128</v>
      </c>
      <c r="D144" s="5" t="s">
        <v>6</v>
      </c>
      <c r="E144" s="6">
        <v>2500000</v>
      </c>
      <c r="F144" s="5" t="s">
        <v>15</v>
      </c>
    </row>
    <row r="145" spans="2:6" ht="11.25" x14ac:dyDescent="0.15">
      <c r="B145" s="5">
        <f t="shared" si="4"/>
        <v>134</v>
      </c>
      <c r="C145" s="7" t="s">
        <v>338</v>
      </c>
      <c r="D145" s="5" t="s">
        <v>129</v>
      </c>
      <c r="E145" s="7" t="s">
        <v>66</v>
      </c>
      <c r="F145" s="5" t="s">
        <v>15</v>
      </c>
    </row>
    <row r="146" spans="2:6" ht="11.25" x14ac:dyDescent="0.15">
      <c r="B146" s="5">
        <f>B145+1</f>
        <v>135</v>
      </c>
      <c r="C146" s="7" t="s">
        <v>130</v>
      </c>
      <c r="D146" s="5" t="s">
        <v>100</v>
      </c>
      <c r="E146" s="7">
        <v>5000</v>
      </c>
      <c r="F146" s="5" t="s">
        <v>15</v>
      </c>
    </row>
    <row r="147" spans="2:6" ht="11.25" x14ac:dyDescent="0.15">
      <c r="B147" s="5">
        <f t="shared" si="4"/>
        <v>136</v>
      </c>
      <c r="C147" s="7" t="s">
        <v>131</v>
      </c>
      <c r="D147" s="5"/>
      <c r="E147" s="7" t="s">
        <v>132</v>
      </c>
      <c r="F147" s="5" t="s">
        <v>133</v>
      </c>
    </row>
    <row r="148" spans="2:6" ht="11.25" x14ac:dyDescent="0.15">
      <c r="B148" s="5">
        <f>B147+1</f>
        <v>137</v>
      </c>
      <c r="C148" s="7" t="s">
        <v>134</v>
      </c>
      <c r="D148" s="5" t="s">
        <v>100</v>
      </c>
      <c r="E148" s="7" t="s">
        <v>135</v>
      </c>
      <c r="F148" s="5" t="s">
        <v>24</v>
      </c>
    </row>
    <row r="149" spans="2:6" ht="11.25" x14ac:dyDescent="0.15">
      <c r="B149" s="5">
        <f t="shared" si="4"/>
        <v>138</v>
      </c>
      <c r="C149" s="7" t="s">
        <v>604</v>
      </c>
      <c r="D149" s="5" t="s">
        <v>100</v>
      </c>
      <c r="E149" s="7" t="s">
        <v>136</v>
      </c>
      <c r="F149" s="5" t="s">
        <v>24</v>
      </c>
    </row>
    <row r="150" spans="2:6" ht="11.25" x14ac:dyDescent="0.15">
      <c r="B150" s="5">
        <f t="shared" si="4"/>
        <v>139</v>
      </c>
      <c r="C150" s="7" t="s">
        <v>137</v>
      </c>
      <c r="D150" s="5" t="s">
        <v>79</v>
      </c>
      <c r="E150" s="7">
        <v>36000</v>
      </c>
      <c r="F150" s="5"/>
    </row>
    <row r="151" spans="2:6" ht="11.25" x14ac:dyDescent="0.15">
      <c r="B151" s="5">
        <f t="shared" si="4"/>
        <v>140</v>
      </c>
      <c r="C151" s="7" t="s">
        <v>138</v>
      </c>
      <c r="D151" s="5" t="s">
        <v>70</v>
      </c>
      <c r="E151" s="7" t="s">
        <v>139</v>
      </c>
      <c r="F151" s="5" t="s">
        <v>24</v>
      </c>
    </row>
    <row r="152" spans="2:6" ht="11.25" x14ac:dyDescent="0.15">
      <c r="B152" s="5">
        <f t="shared" si="4"/>
        <v>141</v>
      </c>
      <c r="C152" s="7" t="s">
        <v>140</v>
      </c>
      <c r="D152" s="5" t="s">
        <v>100</v>
      </c>
      <c r="E152" s="7" t="s">
        <v>413</v>
      </c>
      <c r="F152" s="5" t="s">
        <v>141</v>
      </c>
    </row>
    <row r="153" spans="2:6" ht="11.25" x14ac:dyDescent="0.15">
      <c r="B153" s="5">
        <f t="shared" si="4"/>
        <v>142</v>
      </c>
      <c r="C153" s="7" t="s">
        <v>142</v>
      </c>
      <c r="D153" s="5" t="s">
        <v>100</v>
      </c>
      <c r="E153" s="7">
        <v>4000</v>
      </c>
      <c r="F153" s="5"/>
    </row>
    <row r="154" spans="2:6" ht="11.25" x14ac:dyDescent="0.15">
      <c r="B154" s="5">
        <f t="shared" si="4"/>
        <v>143</v>
      </c>
      <c r="C154" s="7" t="s">
        <v>408</v>
      </c>
      <c r="D154" s="5" t="s">
        <v>100</v>
      </c>
      <c r="E154" s="7" t="s">
        <v>407</v>
      </c>
      <c r="F154" s="5" t="s">
        <v>24</v>
      </c>
    </row>
    <row r="155" spans="2:6" ht="11.25" x14ac:dyDescent="0.15">
      <c r="B155" s="5">
        <f t="shared" si="4"/>
        <v>144</v>
      </c>
      <c r="C155" s="7" t="s">
        <v>143</v>
      </c>
      <c r="D155" s="5" t="s">
        <v>100</v>
      </c>
      <c r="E155" s="7" t="s">
        <v>144</v>
      </c>
      <c r="F155" s="5" t="s">
        <v>24</v>
      </c>
    </row>
    <row r="156" spans="2:6" ht="11.25" x14ac:dyDescent="0.15">
      <c r="B156" s="5">
        <f t="shared" si="4"/>
        <v>145</v>
      </c>
      <c r="C156" s="7" t="s">
        <v>145</v>
      </c>
      <c r="D156" s="5" t="s">
        <v>100</v>
      </c>
      <c r="E156" s="7" t="s">
        <v>146</v>
      </c>
      <c r="F156" s="5" t="s">
        <v>26</v>
      </c>
    </row>
    <row r="157" spans="2:6" ht="11.25" x14ac:dyDescent="0.15">
      <c r="B157" s="5">
        <f t="shared" si="4"/>
        <v>146</v>
      </c>
      <c r="C157" s="7" t="s">
        <v>609</v>
      </c>
      <c r="D157" s="5" t="s">
        <v>147</v>
      </c>
      <c r="E157" s="7">
        <v>33000</v>
      </c>
      <c r="F157" s="5"/>
    </row>
    <row r="158" spans="2:6" ht="11.25" x14ac:dyDescent="0.15">
      <c r="B158" s="5">
        <f t="shared" si="4"/>
        <v>147</v>
      </c>
      <c r="C158" s="7" t="s">
        <v>148</v>
      </c>
      <c r="D158" s="5" t="s">
        <v>79</v>
      </c>
      <c r="E158" s="7">
        <v>27600</v>
      </c>
      <c r="F158" s="5"/>
    </row>
    <row r="159" spans="2:6" ht="11.25" x14ac:dyDescent="0.15">
      <c r="B159" s="5">
        <f t="shared" si="4"/>
        <v>148</v>
      </c>
      <c r="C159" s="7" t="s">
        <v>149</v>
      </c>
      <c r="D159" s="5" t="s">
        <v>150</v>
      </c>
      <c r="E159" s="7">
        <v>60000</v>
      </c>
      <c r="F159" s="5" t="s">
        <v>151</v>
      </c>
    </row>
    <row r="160" spans="2:6" ht="11.25" x14ac:dyDescent="0.15">
      <c r="B160" s="5">
        <f t="shared" si="4"/>
        <v>149</v>
      </c>
      <c r="C160" s="7" t="s">
        <v>152</v>
      </c>
      <c r="D160" s="5" t="s">
        <v>150</v>
      </c>
      <c r="E160" s="7">
        <v>99000</v>
      </c>
      <c r="F160" s="5" t="s">
        <v>153</v>
      </c>
    </row>
    <row r="161" spans="2:6" ht="11.25" x14ac:dyDescent="0.15">
      <c r="B161" s="5">
        <f t="shared" si="4"/>
        <v>150</v>
      </c>
      <c r="C161" s="7" t="s">
        <v>154</v>
      </c>
      <c r="D161" s="5" t="s">
        <v>150</v>
      </c>
      <c r="E161" s="7">
        <v>81000</v>
      </c>
      <c r="F161" s="5" t="s">
        <v>153</v>
      </c>
    </row>
    <row r="162" spans="2:6" ht="11.25" x14ac:dyDescent="0.15">
      <c r="B162" s="5">
        <f t="shared" si="4"/>
        <v>151</v>
      </c>
      <c r="C162" s="7" t="s">
        <v>155</v>
      </c>
      <c r="D162" s="5" t="s">
        <v>100</v>
      </c>
      <c r="E162" s="7" t="s">
        <v>156</v>
      </c>
      <c r="F162" s="5" t="s">
        <v>24</v>
      </c>
    </row>
    <row r="163" spans="2:6" ht="22.5" x14ac:dyDescent="0.15">
      <c r="B163" s="5">
        <f t="shared" si="4"/>
        <v>152</v>
      </c>
      <c r="C163" s="7" t="s">
        <v>157</v>
      </c>
      <c r="D163" s="5" t="s">
        <v>150</v>
      </c>
      <c r="E163" s="7">
        <v>47000</v>
      </c>
      <c r="F163" s="5" t="s">
        <v>153</v>
      </c>
    </row>
    <row r="164" spans="2:6" ht="11.25" x14ac:dyDescent="0.15">
      <c r="B164" s="5">
        <f t="shared" si="4"/>
        <v>153</v>
      </c>
      <c r="C164" s="7" t="s">
        <v>334</v>
      </c>
      <c r="D164" s="5" t="s">
        <v>100</v>
      </c>
      <c r="E164" s="7">
        <v>21500</v>
      </c>
      <c r="F164" s="5"/>
    </row>
    <row r="165" spans="2:6" ht="11.25" x14ac:dyDescent="0.15">
      <c r="B165" s="5">
        <f t="shared" si="4"/>
        <v>154</v>
      </c>
      <c r="C165" s="7" t="s">
        <v>158</v>
      </c>
      <c r="D165" s="5" t="s">
        <v>159</v>
      </c>
      <c r="E165" s="7" t="s">
        <v>160</v>
      </c>
      <c r="F165" s="5" t="s">
        <v>24</v>
      </c>
    </row>
    <row r="166" spans="2:6" ht="11.25" x14ac:dyDescent="0.15">
      <c r="B166" s="5">
        <f t="shared" si="4"/>
        <v>155</v>
      </c>
      <c r="C166" s="7" t="s">
        <v>161</v>
      </c>
      <c r="D166" s="5" t="s">
        <v>100</v>
      </c>
      <c r="E166" s="7" t="s">
        <v>162</v>
      </c>
      <c r="F166" s="5"/>
    </row>
    <row r="167" spans="2:6" ht="11.25" x14ac:dyDescent="0.15">
      <c r="B167" s="5">
        <f t="shared" si="4"/>
        <v>156</v>
      </c>
      <c r="C167" s="7" t="s">
        <v>605</v>
      </c>
      <c r="D167" s="5" t="s">
        <v>79</v>
      </c>
      <c r="E167" s="7">
        <v>8200</v>
      </c>
      <c r="F167" s="5" t="s">
        <v>15</v>
      </c>
    </row>
    <row r="168" spans="2:6" ht="11.25" x14ac:dyDescent="0.15">
      <c r="B168" s="5">
        <f t="shared" si="4"/>
        <v>157</v>
      </c>
      <c r="C168" s="7" t="s">
        <v>592</v>
      </c>
      <c r="D168" s="5" t="s">
        <v>71</v>
      </c>
      <c r="E168" s="13">
        <f>10500*1.3</f>
        <v>13650</v>
      </c>
      <c r="F168" s="5" t="s">
        <v>30</v>
      </c>
    </row>
    <row r="169" spans="2:6" ht="22.5" x14ac:dyDescent="0.15">
      <c r="B169" s="5">
        <f t="shared" si="4"/>
        <v>158</v>
      </c>
      <c r="C169" s="7" t="s">
        <v>593</v>
      </c>
      <c r="D169" s="5" t="s">
        <v>71</v>
      </c>
      <c r="E169" s="7">
        <v>11400</v>
      </c>
      <c r="F169" s="5" t="s">
        <v>30</v>
      </c>
    </row>
    <row r="170" spans="2:6" ht="22.5" x14ac:dyDescent="0.15">
      <c r="B170" s="5">
        <f>B169+1</f>
        <v>159</v>
      </c>
      <c r="C170" s="7" t="s">
        <v>594</v>
      </c>
      <c r="D170" s="5" t="s">
        <v>71</v>
      </c>
      <c r="E170" s="7">
        <v>11400</v>
      </c>
      <c r="F170" s="5" t="s">
        <v>30</v>
      </c>
    </row>
    <row r="171" spans="2:6" ht="22.5" x14ac:dyDescent="0.15">
      <c r="B171" s="5">
        <f>B170+1</f>
        <v>160</v>
      </c>
      <c r="C171" s="7" t="s">
        <v>595</v>
      </c>
      <c r="D171" s="5" t="s">
        <v>163</v>
      </c>
      <c r="E171" s="7">
        <v>5610</v>
      </c>
      <c r="F171" s="5"/>
    </row>
    <row r="172" spans="2:6" ht="11.25" x14ac:dyDescent="0.15">
      <c r="B172" s="5">
        <f>B171+1</f>
        <v>161</v>
      </c>
      <c r="C172" s="7" t="s">
        <v>164</v>
      </c>
      <c r="D172" s="5" t="s">
        <v>100</v>
      </c>
      <c r="E172" s="7" t="s">
        <v>165</v>
      </c>
      <c r="F172" s="5" t="s">
        <v>24</v>
      </c>
    </row>
    <row r="173" spans="2:6" ht="11.25" x14ac:dyDescent="0.15">
      <c r="B173" s="5">
        <f t="shared" si="4"/>
        <v>162</v>
      </c>
      <c r="C173" s="7" t="s">
        <v>622</v>
      </c>
      <c r="D173" s="5" t="s">
        <v>460</v>
      </c>
      <c r="E173" s="7">
        <v>1050</v>
      </c>
      <c r="F173" s="5" t="s">
        <v>15</v>
      </c>
    </row>
    <row r="174" spans="2:6" ht="11.25" x14ac:dyDescent="0.15">
      <c r="B174" s="5">
        <f t="shared" si="4"/>
        <v>163</v>
      </c>
      <c r="C174" s="7" t="s">
        <v>166</v>
      </c>
      <c r="D174" s="5" t="s">
        <v>100</v>
      </c>
      <c r="E174" s="7">
        <v>700</v>
      </c>
      <c r="F174" s="5"/>
    </row>
    <row r="175" spans="2:6" ht="11.25" x14ac:dyDescent="0.15">
      <c r="B175" s="5">
        <f t="shared" si="4"/>
        <v>164</v>
      </c>
      <c r="C175" s="7" t="s">
        <v>167</v>
      </c>
      <c r="D175" s="5" t="s">
        <v>168</v>
      </c>
      <c r="E175" s="7">
        <v>2200</v>
      </c>
      <c r="F175" s="5" t="s">
        <v>15</v>
      </c>
    </row>
    <row r="176" spans="2:6" ht="11.25" x14ac:dyDescent="0.15">
      <c r="B176" s="5">
        <f t="shared" si="4"/>
        <v>165</v>
      </c>
      <c r="C176" s="7" t="s">
        <v>169</v>
      </c>
      <c r="D176" s="5" t="s">
        <v>79</v>
      </c>
      <c r="E176" s="7">
        <v>8200</v>
      </c>
      <c r="F176" s="5" t="s">
        <v>15</v>
      </c>
    </row>
    <row r="177" spans="2:6" ht="11.25" x14ac:dyDescent="0.15">
      <c r="B177" s="5">
        <f t="shared" si="4"/>
        <v>166</v>
      </c>
      <c r="C177" s="7" t="s">
        <v>607</v>
      </c>
      <c r="D177" s="5" t="s">
        <v>79</v>
      </c>
      <c r="E177" s="7">
        <v>16000</v>
      </c>
      <c r="F177" s="5" t="s">
        <v>24</v>
      </c>
    </row>
    <row r="178" spans="2:6" ht="11.25" x14ac:dyDescent="0.15">
      <c r="B178" s="5">
        <f>B177+1</f>
        <v>167</v>
      </c>
      <c r="C178" s="7" t="s">
        <v>606</v>
      </c>
      <c r="D178" s="5" t="s">
        <v>12</v>
      </c>
      <c r="E178" s="7">
        <v>7600</v>
      </c>
      <c r="F178" s="5"/>
    </row>
    <row r="179" spans="2:6" ht="11.25" x14ac:dyDescent="0.15">
      <c r="B179" s="5">
        <f>B178+1</f>
        <v>168</v>
      </c>
      <c r="C179" s="7" t="s">
        <v>170</v>
      </c>
      <c r="D179" s="5" t="s">
        <v>79</v>
      </c>
      <c r="E179" s="7" t="s">
        <v>171</v>
      </c>
      <c r="F179" s="5" t="s">
        <v>26</v>
      </c>
    </row>
    <row r="180" spans="2:6" ht="11.25" x14ac:dyDescent="0.15">
      <c r="B180" s="5">
        <f t="shared" si="4"/>
        <v>169</v>
      </c>
      <c r="C180" s="6" t="s">
        <v>419</v>
      </c>
      <c r="D180" s="5" t="s">
        <v>14</v>
      </c>
      <c r="E180" s="7" t="s">
        <v>411</v>
      </c>
      <c r="F180" s="5" t="s">
        <v>15</v>
      </c>
    </row>
    <row r="181" spans="2:6" ht="11.25" x14ac:dyDescent="0.15">
      <c r="B181" s="5">
        <f t="shared" si="4"/>
        <v>170</v>
      </c>
      <c r="C181" s="6" t="s">
        <v>420</v>
      </c>
      <c r="D181" s="5" t="s">
        <v>14</v>
      </c>
      <c r="E181" s="7">
        <v>1920</v>
      </c>
      <c r="F181" s="5" t="s">
        <v>15</v>
      </c>
    </row>
    <row r="182" spans="2:6" ht="11.25" x14ac:dyDescent="0.15">
      <c r="B182" s="5">
        <f t="shared" si="4"/>
        <v>171</v>
      </c>
      <c r="C182" s="6" t="s">
        <v>172</v>
      </c>
      <c r="D182" s="5" t="s">
        <v>14</v>
      </c>
      <c r="E182" s="7" t="s">
        <v>412</v>
      </c>
      <c r="F182" s="5" t="s">
        <v>15</v>
      </c>
    </row>
    <row r="183" spans="2:6" ht="11.25" x14ac:dyDescent="0.15">
      <c r="B183" s="5">
        <f t="shared" si="4"/>
        <v>172</v>
      </c>
      <c r="C183" s="6" t="s">
        <v>173</v>
      </c>
      <c r="D183" s="5" t="s">
        <v>14</v>
      </c>
      <c r="E183" s="7" t="s">
        <v>412</v>
      </c>
      <c r="F183" s="5" t="s">
        <v>15</v>
      </c>
    </row>
    <row r="184" spans="2:6" ht="11.25" x14ac:dyDescent="0.15">
      <c r="B184" s="5">
        <f t="shared" si="4"/>
        <v>173</v>
      </c>
      <c r="C184" s="6" t="s">
        <v>174</v>
      </c>
      <c r="D184" s="5" t="s">
        <v>14</v>
      </c>
      <c r="E184" s="7" t="s">
        <v>412</v>
      </c>
      <c r="F184" s="5" t="s">
        <v>15</v>
      </c>
    </row>
    <row r="185" spans="2:6" ht="11.25" x14ac:dyDescent="0.15">
      <c r="B185" s="5">
        <f t="shared" si="4"/>
        <v>174</v>
      </c>
      <c r="C185" s="6" t="s">
        <v>608</v>
      </c>
      <c r="D185" s="5" t="s">
        <v>175</v>
      </c>
      <c r="E185" s="7">
        <v>2750</v>
      </c>
      <c r="F185" s="5" t="s">
        <v>15</v>
      </c>
    </row>
    <row r="186" spans="2:6" ht="11.25" x14ac:dyDescent="0.15">
      <c r="B186" s="5">
        <f t="shared" si="4"/>
        <v>175</v>
      </c>
      <c r="C186" s="6" t="s">
        <v>176</v>
      </c>
      <c r="D186" s="5" t="s">
        <v>65</v>
      </c>
      <c r="E186" s="7">
        <v>10500</v>
      </c>
      <c r="F186" s="5" t="s">
        <v>15</v>
      </c>
    </row>
    <row r="187" spans="2:6" ht="11.25" x14ac:dyDescent="0.15">
      <c r="B187" s="5">
        <f t="shared" si="4"/>
        <v>176</v>
      </c>
      <c r="C187" s="6" t="s">
        <v>177</v>
      </c>
      <c r="D187" s="5" t="s">
        <v>14</v>
      </c>
      <c r="E187" s="7">
        <v>780</v>
      </c>
      <c r="F187" s="5"/>
    </row>
    <row r="188" spans="2:6" ht="11.25" x14ac:dyDescent="0.15">
      <c r="B188" s="5">
        <f t="shared" si="4"/>
        <v>177</v>
      </c>
      <c r="C188" s="7" t="s">
        <v>178</v>
      </c>
      <c r="D188" s="5" t="s">
        <v>36</v>
      </c>
      <c r="E188" s="7" t="s">
        <v>179</v>
      </c>
      <c r="F188" s="5"/>
    </row>
    <row r="189" spans="2:6" ht="11.25" x14ac:dyDescent="0.15">
      <c r="B189" s="5">
        <f t="shared" si="4"/>
        <v>178</v>
      </c>
      <c r="C189" s="7" t="s">
        <v>180</v>
      </c>
      <c r="D189" s="5" t="s">
        <v>181</v>
      </c>
      <c r="E189" s="7">
        <v>40000</v>
      </c>
      <c r="F189" s="5"/>
    </row>
    <row r="190" spans="2:6" ht="11.25" x14ac:dyDescent="0.15">
      <c r="B190" s="5">
        <f t="shared" si="4"/>
        <v>179</v>
      </c>
      <c r="C190" s="7" t="s">
        <v>182</v>
      </c>
      <c r="D190" s="5" t="s">
        <v>100</v>
      </c>
      <c r="E190" s="7">
        <v>50</v>
      </c>
      <c r="F190" s="5" t="s">
        <v>26</v>
      </c>
    </row>
    <row r="191" spans="2:6" ht="11.25" x14ac:dyDescent="0.15">
      <c r="B191" s="5">
        <f t="shared" si="4"/>
        <v>180</v>
      </c>
      <c r="C191" s="7" t="s">
        <v>183</v>
      </c>
      <c r="D191" s="5" t="s">
        <v>163</v>
      </c>
      <c r="E191" s="7">
        <v>337000</v>
      </c>
      <c r="F191" s="5" t="s">
        <v>26</v>
      </c>
    </row>
    <row r="192" spans="2:6" ht="11.25" x14ac:dyDescent="0.15">
      <c r="B192" s="5">
        <f t="shared" si="4"/>
        <v>181</v>
      </c>
      <c r="C192" s="7" t="s">
        <v>184</v>
      </c>
      <c r="D192" s="5" t="s">
        <v>100</v>
      </c>
      <c r="E192" s="7" t="s">
        <v>628</v>
      </c>
      <c r="F192" s="5" t="s">
        <v>26</v>
      </c>
    </row>
    <row r="193" spans="2:6" ht="11.25" x14ac:dyDescent="0.15">
      <c r="B193" s="5">
        <f t="shared" si="4"/>
        <v>182</v>
      </c>
      <c r="C193" s="7" t="s">
        <v>185</v>
      </c>
      <c r="D193" s="5" t="s">
        <v>186</v>
      </c>
      <c r="E193" s="7" t="s">
        <v>132</v>
      </c>
      <c r="F193" s="5" t="s">
        <v>15</v>
      </c>
    </row>
    <row r="194" spans="2:6" ht="11.25" x14ac:dyDescent="0.15">
      <c r="B194" s="5">
        <f t="shared" si="4"/>
        <v>183</v>
      </c>
      <c r="C194" s="7" t="s">
        <v>458</v>
      </c>
      <c r="D194" s="5" t="s">
        <v>168</v>
      </c>
      <c r="E194" s="7">
        <v>2200</v>
      </c>
      <c r="F194" s="5"/>
    </row>
    <row r="195" spans="2:6" ht="11.25" x14ac:dyDescent="0.15">
      <c r="B195" s="5">
        <f t="shared" si="4"/>
        <v>184</v>
      </c>
      <c r="C195" s="7" t="s">
        <v>405</v>
      </c>
      <c r="D195" s="5" t="s">
        <v>100</v>
      </c>
      <c r="E195" s="7" t="s">
        <v>187</v>
      </c>
      <c r="F195" s="5" t="s">
        <v>19</v>
      </c>
    </row>
    <row r="196" spans="2:6" ht="11.25" x14ac:dyDescent="0.15">
      <c r="B196" s="5">
        <f t="shared" si="4"/>
        <v>185</v>
      </c>
      <c r="C196" s="7" t="s">
        <v>188</v>
      </c>
      <c r="D196" s="5" t="s">
        <v>189</v>
      </c>
      <c r="E196" s="7" t="s">
        <v>190</v>
      </c>
      <c r="F196" s="5" t="s">
        <v>30</v>
      </c>
    </row>
    <row r="197" spans="2:6" ht="11.25" x14ac:dyDescent="0.15">
      <c r="B197" s="5">
        <f t="shared" si="4"/>
        <v>186</v>
      </c>
      <c r="C197" s="7" t="s">
        <v>191</v>
      </c>
      <c r="D197" s="5" t="s">
        <v>100</v>
      </c>
      <c r="E197" s="7" t="s">
        <v>192</v>
      </c>
      <c r="F197" s="5" t="s">
        <v>24</v>
      </c>
    </row>
    <row r="198" spans="2:6" ht="11.25" x14ac:dyDescent="0.15">
      <c r="B198" s="5">
        <f t="shared" si="4"/>
        <v>187</v>
      </c>
      <c r="C198" s="6" t="s">
        <v>478</v>
      </c>
      <c r="D198" s="8" t="s">
        <v>193</v>
      </c>
      <c r="E198" s="6" t="s">
        <v>463</v>
      </c>
      <c r="F198" s="5" t="s">
        <v>15</v>
      </c>
    </row>
    <row r="199" spans="2:6" ht="11.25" x14ac:dyDescent="0.15">
      <c r="B199" s="5">
        <f t="shared" si="4"/>
        <v>188</v>
      </c>
      <c r="C199" s="7" t="s">
        <v>194</v>
      </c>
      <c r="D199" s="5" t="s">
        <v>100</v>
      </c>
      <c r="E199" s="7" t="s">
        <v>195</v>
      </c>
      <c r="F199" s="5" t="s">
        <v>24</v>
      </c>
    </row>
    <row r="200" spans="2:6" ht="12.75" x14ac:dyDescent="0.15">
      <c r="B200" s="55" t="s">
        <v>344</v>
      </c>
      <c r="C200" s="56"/>
      <c r="D200" s="56"/>
      <c r="E200" s="56"/>
      <c r="F200" s="57"/>
    </row>
    <row r="201" spans="2:6" ht="11.25" x14ac:dyDescent="0.15">
      <c r="B201" s="5">
        <f>B199+1</f>
        <v>189</v>
      </c>
      <c r="C201" s="7" t="s">
        <v>197</v>
      </c>
      <c r="D201" s="5" t="s">
        <v>12</v>
      </c>
      <c r="E201" s="7" t="s">
        <v>342</v>
      </c>
      <c r="F201" s="5" t="s">
        <v>198</v>
      </c>
    </row>
    <row r="202" spans="2:6" ht="11.25" x14ac:dyDescent="0.15">
      <c r="B202" s="5">
        <f t="shared" ref="B202:B255" si="5">B201+1</f>
        <v>190</v>
      </c>
      <c r="C202" s="7" t="s">
        <v>416</v>
      </c>
      <c r="D202" s="5" t="s">
        <v>79</v>
      </c>
      <c r="E202" s="7" t="s">
        <v>87</v>
      </c>
      <c r="F202" s="5" t="s">
        <v>198</v>
      </c>
    </row>
    <row r="203" spans="2:6" ht="11.25" x14ac:dyDescent="0.15">
      <c r="B203" s="5">
        <f t="shared" si="5"/>
        <v>191</v>
      </c>
      <c r="C203" s="7" t="s">
        <v>199</v>
      </c>
      <c r="D203" s="5" t="s">
        <v>79</v>
      </c>
      <c r="E203" s="7">
        <v>19500</v>
      </c>
      <c r="F203" s="5" t="s">
        <v>24</v>
      </c>
    </row>
    <row r="204" spans="2:6" ht="11.25" x14ac:dyDescent="0.15">
      <c r="B204" s="5">
        <f t="shared" si="5"/>
        <v>192</v>
      </c>
      <c r="C204" s="7" t="s">
        <v>339</v>
      </c>
      <c r="D204" s="5" t="s">
        <v>12</v>
      </c>
      <c r="E204" s="7" t="s">
        <v>200</v>
      </c>
      <c r="F204" s="5" t="s">
        <v>198</v>
      </c>
    </row>
    <row r="205" spans="2:6" ht="11.25" x14ac:dyDescent="0.15">
      <c r="B205" s="5">
        <f t="shared" si="5"/>
        <v>193</v>
      </c>
      <c r="C205" s="7" t="s">
        <v>201</v>
      </c>
      <c r="D205" s="5" t="s">
        <v>163</v>
      </c>
      <c r="E205" s="7">
        <v>220</v>
      </c>
      <c r="F205" s="5"/>
    </row>
    <row r="206" spans="2:6" ht="11.25" x14ac:dyDescent="0.15">
      <c r="B206" s="5">
        <f t="shared" si="5"/>
        <v>194</v>
      </c>
      <c r="C206" s="7" t="s">
        <v>202</v>
      </c>
      <c r="D206" s="5" t="s">
        <v>79</v>
      </c>
      <c r="E206" s="7">
        <v>24000</v>
      </c>
      <c r="F206" s="5"/>
    </row>
    <row r="207" spans="2:6" ht="11.25" x14ac:dyDescent="0.15">
      <c r="B207" s="5">
        <f t="shared" si="5"/>
        <v>195</v>
      </c>
      <c r="C207" s="7" t="s">
        <v>203</v>
      </c>
      <c r="D207" s="5" t="s">
        <v>100</v>
      </c>
      <c r="E207" s="7">
        <v>20000</v>
      </c>
      <c r="F207" s="5"/>
    </row>
    <row r="208" spans="2:6" ht="11.25" x14ac:dyDescent="0.15">
      <c r="B208" s="5">
        <f t="shared" si="5"/>
        <v>196</v>
      </c>
      <c r="C208" s="7" t="s">
        <v>204</v>
      </c>
      <c r="D208" s="5" t="s">
        <v>100</v>
      </c>
      <c r="E208" s="7">
        <v>8000</v>
      </c>
      <c r="F208" s="5"/>
    </row>
    <row r="209" spans="2:6" ht="11.25" x14ac:dyDescent="0.15">
      <c r="B209" s="5">
        <f t="shared" si="5"/>
        <v>197</v>
      </c>
      <c r="C209" s="7" t="s">
        <v>205</v>
      </c>
      <c r="D209" s="5" t="s">
        <v>100</v>
      </c>
      <c r="E209" s="7" t="s">
        <v>206</v>
      </c>
      <c r="F209" s="5" t="s">
        <v>26</v>
      </c>
    </row>
    <row r="210" spans="2:6" ht="11.25" x14ac:dyDescent="0.15">
      <c r="B210" s="5">
        <f t="shared" si="5"/>
        <v>198</v>
      </c>
      <c r="C210" s="7" t="s">
        <v>443</v>
      </c>
      <c r="D210" s="5" t="s">
        <v>207</v>
      </c>
      <c r="E210" s="7" t="s">
        <v>444</v>
      </c>
      <c r="F210" s="5"/>
    </row>
    <row r="211" spans="2:6" ht="11.25" x14ac:dyDescent="0.15">
      <c r="B211" s="5">
        <f t="shared" si="5"/>
        <v>199</v>
      </c>
      <c r="C211" s="7" t="s">
        <v>208</v>
      </c>
      <c r="D211" s="5" t="s">
        <v>97</v>
      </c>
      <c r="E211" s="7" t="s">
        <v>209</v>
      </c>
      <c r="F211" s="5"/>
    </row>
    <row r="212" spans="2:6" ht="11.25" x14ac:dyDescent="0.15">
      <c r="B212" s="5">
        <f t="shared" si="5"/>
        <v>200</v>
      </c>
      <c r="C212" s="7" t="s">
        <v>210</v>
      </c>
      <c r="D212" s="5" t="s">
        <v>100</v>
      </c>
      <c r="E212" s="7" t="s">
        <v>211</v>
      </c>
      <c r="F212" s="5" t="s">
        <v>15</v>
      </c>
    </row>
    <row r="213" spans="2:6" ht="11.25" x14ac:dyDescent="0.15">
      <c r="B213" s="5">
        <f t="shared" si="5"/>
        <v>201</v>
      </c>
      <c r="C213" s="7" t="s">
        <v>610</v>
      </c>
      <c r="D213" s="5" t="s">
        <v>100</v>
      </c>
      <c r="E213" s="7" t="s">
        <v>212</v>
      </c>
      <c r="F213" s="5"/>
    </row>
    <row r="214" spans="2:6" ht="11.25" x14ac:dyDescent="0.15">
      <c r="B214" s="5">
        <f t="shared" si="5"/>
        <v>202</v>
      </c>
      <c r="C214" s="7" t="s">
        <v>213</v>
      </c>
      <c r="D214" s="5" t="s">
        <v>100</v>
      </c>
      <c r="E214" s="7">
        <v>1200</v>
      </c>
      <c r="F214" s="5" t="s">
        <v>24</v>
      </c>
    </row>
    <row r="215" spans="2:6" ht="11.25" x14ac:dyDescent="0.15">
      <c r="B215" s="5">
        <f t="shared" si="5"/>
        <v>203</v>
      </c>
      <c r="C215" s="7" t="s">
        <v>214</v>
      </c>
      <c r="D215" s="5" t="s">
        <v>100</v>
      </c>
      <c r="E215" s="7" t="s">
        <v>215</v>
      </c>
      <c r="F215" s="5"/>
    </row>
    <row r="216" spans="2:6" ht="11.25" x14ac:dyDescent="0.15">
      <c r="B216" s="5">
        <f t="shared" si="5"/>
        <v>204</v>
      </c>
      <c r="C216" s="6" t="s">
        <v>216</v>
      </c>
      <c r="D216" s="8" t="s">
        <v>217</v>
      </c>
      <c r="E216" s="6">
        <v>14000</v>
      </c>
      <c r="F216" s="5" t="s">
        <v>218</v>
      </c>
    </row>
    <row r="217" spans="2:6" ht="11.25" x14ac:dyDescent="0.15">
      <c r="B217" s="5">
        <f t="shared" si="5"/>
        <v>205</v>
      </c>
      <c r="C217" s="7" t="s">
        <v>219</v>
      </c>
      <c r="D217" s="5" t="s">
        <v>100</v>
      </c>
      <c r="E217" s="7">
        <v>5000</v>
      </c>
      <c r="F217" s="5" t="s">
        <v>24</v>
      </c>
    </row>
    <row r="218" spans="2:6" ht="11.25" x14ac:dyDescent="0.15">
      <c r="B218" s="5">
        <f t="shared" si="5"/>
        <v>206</v>
      </c>
      <c r="C218" s="7" t="s">
        <v>220</v>
      </c>
      <c r="D218" s="5" t="s">
        <v>221</v>
      </c>
      <c r="E218" s="7" t="s">
        <v>222</v>
      </c>
      <c r="F218" s="5"/>
    </row>
    <row r="219" spans="2:6" ht="11.25" x14ac:dyDescent="0.15">
      <c r="B219" s="5">
        <f t="shared" si="5"/>
        <v>207</v>
      </c>
      <c r="C219" s="7" t="s">
        <v>223</v>
      </c>
      <c r="D219" s="5" t="s">
        <v>189</v>
      </c>
      <c r="E219" s="7">
        <v>40000</v>
      </c>
      <c r="F219" s="5"/>
    </row>
    <row r="220" spans="2:6" ht="11.25" x14ac:dyDescent="0.15">
      <c r="B220" s="5">
        <f t="shared" si="5"/>
        <v>208</v>
      </c>
      <c r="C220" s="7" t="s">
        <v>224</v>
      </c>
      <c r="D220" s="5" t="s">
        <v>225</v>
      </c>
      <c r="E220" s="7" t="s">
        <v>226</v>
      </c>
      <c r="F220" s="5" t="s">
        <v>24</v>
      </c>
    </row>
    <row r="221" spans="2:6" ht="11.25" x14ac:dyDescent="0.15">
      <c r="B221" s="5">
        <f t="shared" si="5"/>
        <v>209</v>
      </c>
      <c r="C221" s="7" t="s">
        <v>227</v>
      </c>
      <c r="D221" s="5" t="s">
        <v>100</v>
      </c>
      <c r="E221" s="7">
        <v>7000</v>
      </c>
      <c r="F221" s="5"/>
    </row>
    <row r="222" spans="2:6" ht="11.25" x14ac:dyDescent="0.15">
      <c r="B222" s="5">
        <f t="shared" si="5"/>
        <v>210</v>
      </c>
      <c r="C222" s="7" t="s">
        <v>228</v>
      </c>
      <c r="D222" s="5" t="s">
        <v>100</v>
      </c>
      <c r="E222" s="7">
        <v>350000</v>
      </c>
      <c r="F222" s="5" t="s">
        <v>15</v>
      </c>
    </row>
    <row r="223" spans="2:6" ht="11.25" x14ac:dyDescent="0.15">
      <c r="B223" s="5">
        <f t="shared" si="5"/>
        <v>211</v>
      </c>
      <c r="C223" s="7" t="s">
        <v>229</v>
      </c>
      <c r="D223" s="5" t="s">
        <v>100</v>
      </c>
      <c r="E223" s="7">
        <v>5800</v>
      </c>
      <c r="F223" s="5" t="s">
        <v>15</v>
      </c>
    </row>
    <row r="224" spans="2:6" ht="11.25" x14ac:dyDescent="0.15">
      <c r="B224" s="5">
        <f t="shared" si="5"/>
        <v>212</v>
      </c>
      <c r="C224" s="7" t="s">
        <v>586</v>
      </c>
      <c r="D224" s="5" t="s">
        <v>175</v>
      </c>
      <c r="E224" s="7" t="s">
        <v>585</v>
      </c>
      <c r="F224" s="5" t="s">
        <v>30</v>
      </c>
    </row>
    <row r="225" spans="2:6" ht="11.25" x14ac:dyDescent="0.15">
      <c r="B225" s="5">
        <f t="shared" si="5"/>
        <v>213</v>
      </c>
      <c r="C225" s="7" t="s">
        <v>230</v>
      </c>
      <c r="D225" s="5" t="s">
        <v>100</v>
      </c>
      <c r="E225" s="7" t="s">
        <v>132</v>
      </c>
      <c r="F225" s="5"/>
    </row>
    <row r="226" spans="2:6" ht="11.25" x14ac:dyDescent="0.15">
      <c r="B226" s="5">
        <f t="shared" si="5"/>
        <v>214</v>
      </c>
      <c r="C226" s="7" t="s">
        <v>231</v>
      </c>
      <c r="D226" s="5" t="s">
        <v>100</v>
      </c>
      <c r="E226" s="7" t="s">
        <v>232</v>
      </c>
      <c r="F226" s="5"/>
    </row>
    <row r="227" spans="2:6" ht="11.25" x14ac:dyDescent="0.15">
      <c r="B227" s="5">
        <f t="shared" si="5"/>
        <v>215</v>
      </c>
      <c r="C227" s="7" t="s">
        <v>233</v>
      </c>
      <c r="D227" s="5" t="s">
        <v>100</v>
      </c>
      <c r="E227" s="7" t="s">
        <v>234</v>
      </c>
      <c r="F227" s="5"/>
    </row>
    <row r="228" spans="2:6" ht="11.25" x14ac:dyDescent="0.15">
      <c r="B228" s="5">
        <f t="shared" si="5"/>
        <v>216</v>
      </c>
      <c r="C228" s="7" t="s">
        <v>409</v>
      </c>
      <c r="D228" s="5" t="s">
        <v>100</v>
      </c>
      <c r="E228" s="7" t="s">
        <v>235</v>
      </c>
      <c r="F228" s="5"/>
    </row>
    <row r="229" spans="2:6" ht="11.25" x14ac:dyDescent="0.15">
      <c r="B229" s="5">
        <f>B228+1</f>
        <v>217</v>
      </c>
      <c r="C229" s="7" t="s">
        <v>236</v>
      </c>
      <c r="D229" s="5" t="s">
        <v>6</v>
      </c>
      <c r="E229" s="7">
        <f>250000*1.2</f>
        <v>300000</v>
      </c>
      <c r="F229" s="5" t="s">
        <v>237</v>
      </c>
    </row>
    <row r="230" spans="2:6" ht="11.25" x14ac:dyDescent="0.15">
      <c r="B230" s="5">
        <f>B229+1</f>
        <v>218</v>
      </c>
      <c r="C230" s="7" t="s">
        <v>238</v>
      </c>
      <c r="D230" s="5" t="s">
        <v>100</v>
      </c>
      <c r="E230" s="7">
        <v>5200</v>
      </c>
      <c r="F230" s="5"/>
    </row>
    <row r="231" spans="2:6" ht="11.25" x14ac:dyDescent="0.15">
      <c r="B231" s="5">
        <f t="shared" si="5"/>
        <v>219</v>
      </c>
      <c r="C231" s="7" t="s">
        <v>239</v>
      </c>
      <c r="D231" s="5" t="s">
        <v>100</v>
      </c>
      <c r="E231" s="7" t="s">
        <v>139</v>
      </c>
      <c r="F231" s="5"/>
    </row>
    <row r="232" spans="2:6" ht="11.25" x14ac:dyDescent="0.15">
      <c r="B232" s="5">
        <f t="shared" si="5"/>
        <v>220</v>
      </c>
      <c r="C232" s="7" t="s">
        <v>240</v>
      </c>
      <c r="D232" s="5" t="s">
        <v>100</v>
      </c>
      <c r="E232" s="7">
        <v>2900</v>
      </c>
      <c r="F232" s="5"/>
    </row>
    <row r="233" spans="2:6" ht="11.25" x14ac:dyDescent="0.15">
      <c r="B233" s="5">
        <f t="shared" si="5"/>
        <v>221</v>
      </c>
      <c r="C233" s="7" t="s">
        <v>241</v>
      </c>
      <c r="D233" s="5" t="s">
        <v>100</v>
      </c>
      <c r="E233" s="7" t="s">
        <v>242</v>
      </c>
      <c r="F233" s="5"/>
    </row>
    <row r="234" spans="2:6" ht="11.25" x14ac:dyDescent="0.15">
      <c r="B234" s="5">
        <f t="shared" si="5"/>
        <v>222</v>
      </c>
      <c r="C234" s="7" t="s">
        <v>243</v>
      </c>
      <c r="D234" s="5" t="s">
        <v>79</v>
      </c>
      <c r="E234" s="7">
        <v>3900</v>
      </c>
      <c r="F234" s="5"/>
    </row>
    <row r="235" spans="2:6" ht="22.5" x14ac:dyDescent="0.15">
      <c r="B235" s="5">
        <f t="shared" si="5"/>
        <v>223</v>
      </c>
      <c r="C235" s="7" t="s">
        <v>244</v>
      </c>
      <c r="D235" s="5" t="s">
        <v>52</v>
      </c>
      <c r="E235" s="7" t="s">
        <v>245</v>
      </c>
      <c r="F235" s="5" t="s">
        <v>26</v>
      </c>
    </row>
    <row r="236" spans="2:6" ht="11.25" x14ac:dyDescent="0.15">
      <c r="B236" s="5">
        <f t="shared" si="5"/>
        <v>224</v>
      </c>
      <c r="C236" s="6" t="s">
        <v>246</v>
      </c>
      <c r="D236" s="5" t="s">
        <v>100</v>
      </c>
      <c r="E236" s="6" t="s">
        <v>591</v>
      </c>
      <c r="F236" s="5" t="s">
        <v>15</v>
      </c>
    </row>
    <row r="237" spans="2:6" ht="11.25" x14ac:dyDescent="0.15">
      <c r="B237" s="5">
        <f t="shared" si="5"/>
        <v>225</v>
      </c>
      <c r="C237" s="7" t="s">
        <v>247</v>
      </c>
      <c r="D237" s="5" t="s">
        <v>100</v>
      </c>
      <c r="E237" s="7" t="s">
        <v>248</v>
      </c>
      <c r="F237" s="5"/>
    </row>
    <row r="238" spans="2:6" ht="11.25" x14ac:dyDescent="0.15">
      <c r="B238" s="5">
        <f t="shared" si="5"/>
        <v>226</v>
      </c>
      <c r="C238" s="6" t="s">
        <v>249</v>
      </c>
      <c r="D238" s="8" t="s">
        <v>250</v>
      </c>
      <c r="E238" s="6" t="s">
        <v>616</v>
      </c>
      <c r="F238" s="8" t="s">
        <v>621</v>
      </c>
    </row>
    <row r="239" spans="2:6" ht="11.25" x14ac:dyDescent="0.15">
      <c r="B239" s="5">
        <f t="shared" si="5"/>
        <v>227</v>
      </c>
      <c r="C239" s="7" t="s">
        <v>251</v>
      </c>
      <c r="D239" s="5" t="s">
        <v>150</v>
      </c>
      <c r="E239" s="7">
        <v>72000</v>
      </c>
      <c r="F239" s="5" t="s">
        <v>153</v>
      </c>
    </row>
    <row r="240" spans="2:6" ht="11.25" x14ac:dyDescent="0.15">
      <c r="B240" s="5">
        <f t="shared" si="5"/>
        <v>228</v>
      </c>
      <c r="C240" s="7" t="s">
        <v>252</v>
      </c>
      <c r="D240" s="5" t="s">
        <v>100</v>
      </c>
      <c r="E240" s="7">
        <v>3600</v>
      </c>
      <c r="F240" s="5" t="s">
        <v>15</v>
      </c>
    </row>
    <row r="241" spans="2:6" ht="11.25" x14ac:dyDescent="0.15">
      <c r="B241" s="5">
        <f t="shared" si="5"/>
        <v>229</v>
      </c>
      <c r="C241" s="6" t="s">
        <v>253</v>
      </c>
      <c r="D241" s="8" t="s">
        <v>254</v>
      </c>
      <c r="E241" s="6">
        <v>25000</v>
      </c>
      <c r="F241" s="8" t="s">
        <v>15</v>
      </c>
    </row>
    <row r="242" spans="2:6" ht="11.25" x14ac:dyDescent="0.15">
      <c r="B242" s="5">
        <f t="shared" si="5"/>
        <v>230</v>
      </c>
      <c r="C242" s="7" t="s">
        <v>255</v>
      </c>
      <c r="D242" s="5" t="s">
        <v>256</v>
      </c>
      <c r="E242" s="7" t="s">
        <v>410</v>
      </c>
      <c r="F242" s="5" t="s">
        <v>257</v>
      </c>
    </row>
    <row r="243" spans="2:6" ht="11.25" x14ac:dyDescent="0.15">
      <c r="B243" s="5">
        <f t="shared" si="5"/>
        <v>231</v>
      </c>
      <c r="C243" s="7" t="s">
        <v>258</v>
      </c>
      <c r="D243" s="5" t="s">
        <v>186</v>
      </c>
      <c r="E243" s="7" t="s">
        <v>259</v>
      </c>
      <c r="F243" s="5" t="s">
        <v>260</v>
      </c>
    </row>
    <row r="244" spans="2:6" ht="11.25" x14ac:dyDescent="0.15">
      <c r="B244" s="5">
        <f t="shared" si="5"/>
        <v>232</v>
      </c>
      <c r="C244" s="7" t="s">
        <v>261</v>
      </c>
      <c r="D244" s="5" t="s">
        <v>100</v>
      </c>
      <c r="E244" s="7" t="s">
        <v>262</v>
      </c>
      <c r="F244" s="5" t="s">
        <v>24</v>
      </c>
    </row>
    <row r="245" spans="2:6" ht="11.25" x14ac:dyDescent="0.15">
      <c r="B245" s="5">
        <f t="shared" si="5"/>
        <v>233</v>
      </c>
      <c r="C245" s="7" t="s">
        <v>263</v>
      </c>
      <c r="D245" s="5" t="s">
        <v>79</v>
      </c>
      <c r="E245" s="7" t="s">
        <v>264</v>
      </c>
      <c r="F245" s="5" t="s">
        <v>30</v>
      </c>
    </row>
    <row r="246" spans="2:6" ht="11.25" x14ac:dyDescent="0.15">
      <c r="B246" s="5">
        <f t="shared" si="5"/>
        <v>234</v>
      </c>
      <c r="C246" s="7" t="s">
        <v>265</v>
      </c>
      <c r="D246" s="5" t="s">
        <v>79</v>
      </c>
      <c r="E246" s="7">
        <v>790</v>
      </c>
      <c r="F246" s="5" t="s">
        <v>30</v>
      </c>
    </row>
    <row r="247" spans="2:6" ht="11.25" x14ac:dyDescent="0.15">
      <c r="B247" s="5">
        <f t="shared" si="5"/>
        <v>235</v>
      </c>
      <c r="C247" s="7" t="s">
        <v>266</v>
      </c>
      <c r="D247" s="5" t="s">
        <v>79</v>
      </c>
      <c r="E247" s="7" t="s">
        <v>267</v>
      </c>
      <c r="F247" s="5" t="s">
        <v>268</v>
      </c>
    </row>
    <row r="248" spans="2:6" ht="11.25" x14ac:dyDescent="0.15">
      <c r="B248" s="5">
        <f t="shared" si="5"/>
        <v>236</v>
      </c>
      <c r="C248" s="7" t="s">
        <v>269</v>
      </c>
      <c r="D248" s="5" t="s">
        <v>270</v>
      </c>
      <c r="E248" s="7" t="s">
        <v>438</v>
      </c>
      <c r="F248" s="5"/>
    </row>
    <row r="249" spans="2:6" ht="11.25" x14ac:dyDescent="0.15">
      <c r="B249" s="5">
        <f t="shared" si="5"/>
        <v>237</v>
      </c>
      <c r="C249" s="7" t="s">
        <v>340</v>
      </c>
      <c r="D249" s="5" t="s">
        <v>12</v>
      </c>
      <c r="E249" s="7">
        <v>20000</v>
      </c>
      <c r="F249" s="5"/>
    </row>
    <row r="250" spans="2:6" ht="11.25" x14ac:dyDescent="0.15">
      <c r="B250" s="5">
        <f t="shared" si="5"/>
        <v>238</v>
      </c>
      <c r="C250" s="7" t="s">
        <v>271</v>
      </c>
      <c r="D250" s="5" t="s">
        <v>272</v>
      </c>
      <c r="E250" s="7" t="s">
        <v>273</v>
      </c>
      <c r="F250" s="5" t="s">
        <v>268</v>
      </c>
    </row>
    <row r="251" spans="2:6" ht="33.75" x14ac:dyDescent="0.15">
      <c r="B251" s="5">
        <f t="shared" si="5"/>
        <v>239</v>
      </c>
      <c r="C251" s="7" t="s">
        <v>432</v>
      </c>
      <c r="D251" s="5" t="s">
        <v>100</v>
      </c>
      <c r="E251" s="7" t="s">
        <v>433</v>
      </c>
      <c r="F251" s="5"/>
    </row>
    <row r="252" spans="2:6" ht="11.25" x14ac:dyDescent="0.15">
      <c r="B252" s="5">
        <f t="shared" si="5"/>
        <v>240</v>
      </c>
      <c r="C252" s="7" t="s">
        <v>274</v>
      </c>
      <c r="D252" s="5" t="s">
        <v>100</v>
      </c>
      <c r="E252" s="7">
        <v>4000</v>
      </c>
      <c r="F252" s="5" t="s">
        <v>15</v>
      </c>
    </row>
    <row r="253" spans="2:6" ht="11.25" x14ac:dyDescent="0.15">
      <c r="B253" s="5">
        <f t="shared" si="5"/>
        <v>241</v>
      </c>
      <c r="C253" s="7" t="s">
        <v>459</v>
      </c>
      <c r="D253" s="5" t="s">
        <v>12</v>
      </c>
      <c r="E253" s="7">
        <v>1450</v>
      </c>
      <c r="F253" s="5"/>
    </row>
    <row r="254" spans="2:6" ht="11.25" x14ac:dyDescent="0.15">
      <c r="B254" s="5">
        <f t="shared" si="5"/>
        <v>242</v>
      </c>
      <c r="C254" s="6" t="s">
        <v>275</v>
      </c>
      <c r="D254" s="5" t="s">
        <v>79</v>
      </c>
      <c r="E254" s="6" t="s">
        <v>623</v>
      </c>
      <c r="F254" s="5" t="s">
        <v>24</v>
      </c>
    </row>
    <row r="255" spans="2:6" ht="11.25" x14ac:dyDescent="0.15">
      <c r="B255" s="5">
        <f t="shared" si="5"/>
        <v>243</v>
      </c>
      <c r="C255" s="7" t="s">
        <v>276</v>
      </c>
      <c r="D255" s="5" t="s">
        <v>79</v>
      </c>
      <c r="E255" s="7" t="s">
        <v>425</v>
      </c>
      <c r="F255" s="5" t="s">
        <v>26</v>
      </c>
    </row>
    <row r="256" spans="2:6" ht="11.25" x14ac:dyDescent="0.15">
      <c r="B256" s="5">
        <f>B255+1</f>
        <v>244</v>
      </c>
      <c r="C256" s="7" t="s">
        <v>277</v>
      </c>
      <c r="D256" s="5" t="s">
        <v>79</v>
      </c>
      <c r="E256" s="7" t="s">
        <v>278</v>
      </c>
      <c r="F256" s="5"/>
    </row>
    <row r="257" spans="2:6" ht="12.75" x14ac:dyDescent="0.15">
      <c r="B257" s="55" t="s">
        <v>279</v>
      </c>
      <c r="C257" s="56"/>
      <c r="D257" s="56"/>
      <c r="E257" s="56"/>
      <c r="F257" s="57"/>
    </row>
    <row r="258" spans="2:6" ht="11.25" x14ac:dyDescent="0.15">
      <c r="B258" s="5">
        <f>B256+1</f>
        <v>245</v>
      </c>
      <c r="C258" s="7" t="s">
        <v>280</v>
      </c>
      <c r="D258" s="5" t="s">
        <v>100</v>
      </c>
      <c r="E258" s="7">
        <v>84000</v>
      </c>
      <c r="F258" s="5" t="s">
        <v>281</v>
      </c>
    </row>
    <row r="259" spans="2:6" ht="11.25" x14ac:dyDescent="0.15">
      <c r="B259" s="5">
        <f t="shared" ref="B259:B273" si="6">B258+1</f>
        <v>246</v>
      </c>
      <c r="C259" s="7" t="s">
        <v>282</v>
      </c>
      <c r="D259" s="5" t="s">
        <v>100</v>
      </c>
      <c r="E259" s="7">
        <v>252000</v>
      </c>
      <c r="F259" s="5" t="s">
        <v>281</v>
      </c>
    </row>
    <row r="260" spans="2:6" ht="11.25" x14ac:dyDescent="0.15">
      <c r="B260" s="5">
        <f t="shared" si="6"/>
        <v>247</v>
      </c>
      <c r="C260" s="7" t="s">
        <v>283</v>
      </c>
      <c r="D260" s="5" t="s">
        <v>100</v>
      </c>
      <c r="E260" s="7">
        <v>240000</v>
      </c>
      <c r="F260" s="5" t="s">
        <v>281</v>
      </c>
    </row>
    <row r="261" spans="2:6" ht="11.25" x14ac:dyDescent="0.15">
      <c r="B261" s="5">
        <f t="shared" si="6"/>
        <v>248</v>
      </c>
      <c r="C261" s="7" t="s">
        <v>284</v>
      </c>
      <c r="D261" s="5"/>
      <c r="E261" s="7" t="s">
        <v>285</v>
      </c>
      <c r="F261" s="5" t="s">
        <v>281</v>
      </c>
    </row>
    <row r="262" spans="2:6" ht="11.25" x14ac:dyDescent="0.15">
      <c r="B262" s="5">
        <f t="shared" si="6"/>
        <v>249</v>
      </c>
      <c r="C262" s="7" t="s">
        <v>286</v>
      </c>
      <c r="D262" s="5"/>
      <c r="E262" s="7">
        <v>216000</v>
      </c>
      <c r="F262" s="5" t="s">
        <v>281</v>
      </c>
    </row>
    <row r="263" spans="2:6" ht="11.25" x14ac:dyDescent="0.15">
      <c r="B263" s="5">
        <f t="shared" si="6"/>
        <v>250</v>
      </c>
      <c r="C263" s="7" t="s">
        <v>287</v>
      </c>
      <c r="D263" s="5" t="s">
        <v>100</v>
      </c>
      <c r="E263" s="7">
        <v>192000</v>
      </c>
      <c r="F263" s="5" t="s">
        <v>281</v>
      </c>
    </row>
    <row r="264" spans="2:6" ht="11.25" x14ac:dyDescent="0.15">
      <c r="B264" s="5">
        <f t="shared" si="6"/>
        <v>251</v>
      </c>
      <c r="C264" s="7" t="s">
        <v>288</v>
      </c>
      <c r="D264" s="5" t="s">
        <v>100</v>
      </c>
      <c r="E264" s="7">
        <f>2500000*1.2</f>
        <v>3000000</v>
      </c>
      <c r="F264" s="5" t="s">
        <v>281</v>
      </c>
    </row>
    <row r="265" spans="2:6" ht="22.5" x14ac:dyDescent="0.15">
      <c r="B265" s="5">
        <f t="shared" si="6"/>
        <v>252</v>
      </c>
      <c r="C265" s="7" t="s">
        <v>289</v>
      </c>
      <c r="D265" s="5" t="s">
        <v>196</v>
      </c>
      <c r="E265" s="7" t="s">
        <v>132</v>
      </c>
      <c r="F265" s="5" t="s">
        <v>281</v>
      </c>
    </row>
    <row r="266" spans="2:6" ht="11.25" x14ac:dyDescent="0.15">
      <c r="B266" s="5">
        <f t="shared" si="6"/>
        <v>253</v>
      </c>
      <c r="C266" s="7" t="s">
        <v>290</v>
      </c>
      <c r="D266" s="5"/>
      <c r="E266" s="7"/>
      <c r="F266" s="5" t="s">
        <v>281</v>
      </c>
    </row>
    <row r="267" spans="2:6" ht="11.25" x14ac:dyDescent="0.15">
      <c r="B267" s="5">
        <f t="shared" si="6"/>
        <v>254</v>
      </c>
      <c r="C267" s="7" t="s">
        <v>292</v>
      </c>
      <c r="D267" s="5" t="s">
        <v>181</v>
      </c>
      <c r="E267" s="7">
        <v>8700</v>
      </c>
      <c r="F267" s="5" t="s">
        <v>21</v>
      </c>
    </row>
    <row r="268" spans="2:6" ht="11.25" x14ac:dyDescent="0.15">
      <c r="B268" s="5">
        <f t="shared" si="6"/>
        <v>255</v>
      </c>
      <c r="C268" s="7" t="s">
        <v>293</v>
      </c>
      <c r="D268" s="5" t="s">
        <v>100</v>
      </c>
      <c r="E268" s="7">
        <v>252000</v>
      </c>
      <c r="F268" s="5" t="s">
        <v>281</v>
      </c>
    </row>
    <row r="269" spans="2:6" ht="11.25" x14ac:dyDescent="0.15">
      <c r="B269" s="5">
        <f t="shared" si="6"/>
        <v>256</v>
      </c>
      <c r="C269" s="7" t="s">
        <v>294</v>
      </c>
      <c r="D269" s="5"/>
      <c r="E269" s="7" t="s">
        <v>291</v>
      </c>
      <c r="F269" s="5" t="s">
        <v>281</v>
      </c>
    </row>
    <row r="270" spans="2:6" ht="11.25" x14ac:dyDescent="0.15">
      <c r="B270" s="5">
        <f t="shared" si="6"/>
        <v>257</v>
      </c>
      <c r="C270" s="7" t="s">
        <v>295</v>
      </c>
      <c r="D270" s="5" t="s">
        <v>9</v>
      </c>
      <c r="E270" s="7">
        <v>252000</v>
      </c>
      <c r="F270" s="5" t="s">
        <v>281</v>
      </c>
    </row>
    <row r="271" spans="2:6" ht="11.25" x14ac:dyDescent="0.15">
      <c r="B271" s="5">
        <f t="shared" si="6"/>
        <v>258</v>
      </c>
      <c r="C271" s="7" t="s">
        <v>296</v>
      </c>
      <c r="D271" s="5" t="s">
        <v>196</v>
      </c>
      <c r="E271" s="7">
        <v>2160000</v>
      </c>
      <c r="F271" s="5" t="s">
        <v>281</v>
      </c>
    </row>
    <row r="272" spans="2:6" ht="11.25" x14ac:dyDescent="0.15">
      <c r="B272" s="5">
        <f t="shared" si="6"/>
        <v>259</v>
      </c>
      <c r="C272" s="7" t="s">
        <v>297</v>
      </c>
      <c r="D272" s="5"/>
      <c r="E272" s="7" t="s">
        <v>285</v>
      </c>
      <c r="F272" s="5" t="s">
        <v>281</v>
      </c>
    </row>
    <row r="273" spans="2:6" ht="11.25" x14ac:dyDescent="0.15">
      <c r="B273" s="5">
        <f t="shared" si="6"/>
        <v>260</v>
      </c>
      <c r="C273" s="7" t="s">
        <v>298</v>
      </c>
      <c r="D273" s="5"/>
      <c r="E273" s="7" t="s">
        <v>285</v>
      </c>
      <c r="F273" s="5" t="s">
        <v>26</v>
      </c>
    </row>
    <row r="274" spans="2:6" ht="12.75" x14ac:dyDescent="0.15">
      <c r="B274" s="55" t="s">
        <v>299</v>
      </c>
      <c r="C274" s="56"/>
      <c r="D274" s="56"/>
      <c r="E274" s="56"/>
      <c r="F274" s="57"/>
    </row>
    <row r="275" spans="2:6" ht="11.25" x14ac:dyDescent="0.15">
      <c r="B275" s="5">
        <f>B273+1</f>
        <v>261</v>
      </c>
      <c r="C275" s="7" t="s">
        <v>479</v>
      </c>
      <c r="D275" s="5" t="s">
        <v>100</v>
      </c>
      <c r="E275" s="7" t="s">
        <v>480</v>
      </c>
      <c r="F275" s="5" t="s">
        <v>15</v>
      </c>
    </row>
    <row r="276" spans="2:6" ht="11.25" x14ac:dyDescent="0.15">
      <c r="B276" s="5">
        <f>B275+1</f>
        <v>262</v>
      </c>
      <c r="C276" s="7" t="s">
        <v>452</v>
      </c>
      <c r="D276" s="5" t="s">
        <v>300</v>
      </c>
      <c r="E276" s="7">
        <v>28000</v>
      </c>
      <c r="F276" s="5" t="s">
        <v>15</v>
      </c>
    </row>
    <row r="277" spans="2:6" ht="11.25" x14ac:dyDescent="0.15">
      <c r="B277" s="5">
        <f t="shared" ref="B277:B297" si="7">B276+1</f>
        <v>263</v>
      </c>
      <c r="C277" s="7" t="s">
        <v>446</v>
      </c>
      <c r="D277" s="5" t="s">
        <v>9</v>
      </c>
      <c r="E277" s="7" t="s">
        <v>474</v>
      </c>
      <c r="F277" s="5" t="s">
        <v>15</v>
      </c>
    </row>
    <row r="278" spans="2:6" ht="11.25" x14ac:dyDescent="0.15">
      <c r="B278" s="5">
        <f t="shared" si="7"/>
        <v>264</v>
      </c>
      <c r="C278" s="7" t="s">
        <v>301</v>
      </c>
      <c r="D278" s="5" t="s">
        <v>79</v>
      </c>
      <c r="E278" s="7">
        <v>3500</v>
      </c>
      <c r="F278" s="5" t="s">
        <v>15</v>
      </c>
    </row>
    <row r="279" spans="2:6" ht="11.25" x14ac:dyDescent="0.15">
      <c r="B279" s="5">
        <f t="shared" si="7"/>
        <v>265</v>
      </c>
      <c r="C279" s="7" t="s">
        <v>445</v>
      </c>
      <c r="D279" s="5" t="s">
        <v>12</v>
      </c>
      <c r="E279" s="7" t="s">
        <v>475</v>
      </c>
      <c r="F279" s="5" t="s">
        <v>15</v>
      </c>
    </row>
    <row r="280" spans="2:6" ht="11.25" x14ac:dyDescent="0.15">
      <c r="B280" s="5">
        <f t="shared" si="7"/>
        <v>266</v>
      </c>
      <c r="C280" s="7" t="s">
        <v>302</v>
      </c>
      <c r="D280" s="5" t="s">
        <v>9</v>
      </c>
      <c r="E280" s="7">
        <v>2760</v>
      </c>
      <c r="F280" s="5" t="s">
        <v>15</v>
      </c>
    </row>
    <row r="281" spans="2:6" ht="11.25" x14ac:dyDescent="0.15">
      <c r="B281" s="5">
        <f t="shared" si="7"/>
        <v>267</v>
      </c>
      <c r="C281" s="7" t="s">
        <v>303</v>
      </c>
      <c r="D281" s="5" t="s">
        <v>9</v>
      </c>
      <c r="E281" s="7">
        <v>2600</v>
      </c>
      <c r="F281" s="5" t="s">
        <v>15</v>
      </c>
    </row>
    <row r="282" spans="2:6" ht="11.25" x14ac:dyDescent="0.15">
      <c r="B282" s="5">
        <f t="shared" si="7"/>
        <v>268</v>
      </c>
      <c r="C282" s="7" t="s">
        <v>304</v>
      </c>
      <c r="D282" s="5" t="s">
        <v>9</v>
      </c>
      <c r="E282" s="7">
        <v>7200</v>
      </c>
      <c r="F282" s="5" t="s">
        <v>15</v>
      </c>
    </row>
    <row r="283" spans="2:6" ht="11.25" x14ac:dyDescent="0.15">
      <c r="B283" s="5">
        <f t="shared" si="7"/>
        <v>269</v>
      </c>
      <c r="C283" s="7" t="s">
        <v>305</v>
      </c>
      <c r="D283" s="5" t="s">
        <v>9</v>
      </c>
      <c r="E283" s="7">
        <v>6850</v>
      </c>
      <c r="F283" s="5" t="s">
        <v>15</v>
      </c>
    </row>
    <row r="284" spans="2:6" ht="11.25" x14ac:dyDescent="0.15">
      <c r="B284" s="5">
        <f t="shared" si="7"/>
        <v>270</v>
      </c>
      <c r="C284" s="7" t="s">
        <v>306</v>
      </c>
      <c r="D284" s="5" t="s">
        <v>9</v>
      </c>
      <c r="E284" s="7">
        <v>2650</v>
      </c>
      <c r="F284" s="5" t="s">
        <v>15</v>
      </c>
    </row>
    <row r="285" spans="2:6" ht="11.25" x14ac:dyDescent="0.15">
      <c r="B285" s="5">
        <f t="shared" si="7"/>
        <v>271</v>
      </c>
      <c r="C285" s="7" t="s">
        <v>307</v>
      </c>
      <c r="D285" s="5" t="s">
        <v>9</v>
      </c>
      <c r="E285" s="7">
        <v>6850</v>
      </c>
      <c r="F285" s="5"/>
    </row>
    <row r="286" spans="2:6" ht="11.25" x14ac:dyDescent="0.15">
      <c r="B286" s="5">
        <f t="shared" si="7"/>
        <v>272</v>
      </c>
      <c r="C286" s="7" t="s">
        <v>308</v>
      </c>
      <c r="D286" s="5" t="s">
        <v>9</v>
      </c>
      <c r="E286" s="7">
        <v>11650</v>
      </c>
      <c r="F286" s="5" t="s">
        <v>309</v>
      </c>
    </row>
    <row r="287" spans="2:6" ht="11.25" x14ac:dyDescent="0.15">
      <c r="B287" s="5">
        <f t="shared" si="7"/>
        <v>273</v>
      </c>
      <c r="C287" s="7" t="s">
        <v>341</v>
      </c>
      <c r="D287" s="5" t="s">
        <v>9</v>
      </c>
      <c r="E287" s="7">
        <v>11100</v>
      </c>
      <c r="F287" s="5" t="s">
        <v>309</v>
      </c>
    </row>
    <row r="288" spans="2:6" ht="11.25" x14ac:dyDescent="0.15">
      <c r="B288" s="5">
        <f t="shared" si="7"/>
        <v>274</v>
      </c>
      <c r="C288" s="7" t="s">
        <v>310</v>
      </c>
      <c r="D288" s="5" t="s">
        <v>9</v>
      </c>
      <c r="E288" s="7">
        <v>11650</v>
      </c>
      <c r="F288" s="5" t="s">
        <v>309</v>
      </c>
    </row>
    <row r="289" spans="2:6" ht="11.25" x14ac:dyDescent="0.15">
      <c r="B289" s="5">
        <f t="shared" si="7"/>
        <v>275</v>
      </c>
      <c r="C289" s="7" t="s">
        <v>311</v>
      </c>
      <c r="D289" s="5" t="s">
        <v>9</v>
      </c>
      <c r="E289" s="7">
        <v>9000</v>
      </c>
      <c r="F289" s="5" t="s">
        <v>309</v>
      </c>
    </row>
    <row r="290" spans="2:6" ht="11.25" x14ac:dyDescent="0.15">
      <c r="B290" s="5">
        <f t="shared" si="7"/>
        <v>276</v>
      </c>
      <c r="C290" s="7" t="s">
        <v>312</v>
      </c>
      <c r="D290" s="5" t="s">
        <v>9</v>
      </c>
      <c r="E290" s="7">
        <v>13800</v>
      </c>
      <c r="F290" s="5" t="s">
        <v>309</v>
      </c>
    </row>
    <row r="291" spans="2:6" ht="11.25" x14ac:dyDescent="0.15">
      <c r="B291" s="5">
        <f t="shared" si="7"/>
        <v>277</v>
      </c>
      <c r="C291" s="7" t="s">
        <v>313</v>
      </c>
      <c r="D291" s="5" t="s">
        <v>9</v>
      </c>
      <c r="E291" s="7">
        <v>9000</v>
      </c>
      <c r="F291" s="5" t="s">
        <v>309</v>
      </c>
    </row>
    <row r="292" spans="2:6" ht="11.25" x14ac:dyDescent="0.15">
      <c r="B292" s="5">
        <f t="shared" si="7"/>
        <v>278</v>
      </c>
      <c r="C292" s="7" t="s">
        <v>315</v>
      </c>
      <c r="D292" s="5" t="s">
        <v>9</v>
      </c>
      <c r="E292" s="7">
        <v>5160</v>
      </c>
      <c r="F292" s="5" t="s">
        <v>309</v>
      </c>
    </row>
    <row r="293" spans="2:6" ht="11.25" x14ac:dyDescent="0.15">
      <c r="B293" s="5">
        <f t="shared" si="7"/>
        <v>279</v>
      </c>
      <c r="C293" s="7" t="s">
        <v>316</v>
      </c>
      <c r="D293" s="5" t="s">
        <v>9</v>
      </c>
      <c r="E293" s="7">
        <v>4800</v>
      </c>
      <c r="F293" s="5" t="s">
        <v>309</v>
      </c>
    </row>
    <row r="294" spans="2:6" ht="11.25" x14ac:dyDescent="0.15">
      <c r="B294" s="5">
        <f t="shared" si="7"/>
        <v>280</v>
      </c>
      <c r="C294" s="7" t="s">
        <v>447</v>
      </c>
      <c r="D294" s="5" t="s">
        <v>9</v>
      </c>
      <c r="E294" s="7" t="s">
        <v>476</v>
      </c>
      <c r="F294" s="5" t="s">
        <v>15</v>
      </c>
    </row>
    <row r="295" spans="2:6" ht="11.25" x14ac:dyDescent="0.15">
      <c r="B295" s="5">
        <f t="shared" si="7"/>
        <v>281</v>
      </c>
      <c r="C295" s="7" t="s">
        <v>448</v>
      </c>
      <c r="D295" s="5" t="s">
        <v>9</v>
      </c>
      <c r="E295" s="7" t="s">
        <v>477</v>
      </c>
      <c r="F295" s="5" t="s">
        <v>15</v>
      </c>
    </row>
    <row r="296" spans="2:6" ht="11.25" x14ac:dyDescent="0.15">
      <c r="B296" s="5">
        <f t="shared" si="7"/>
        <v>282</v>
      </c>
      <c r="C296" s="7" t="s">
        <v>449</v>
      </c>
      <c r="D296" s="5" t="s">
        <v>450</v>
      </c>
      <c r="E296" s="7">
        <v>2400</v>
      </c>
      <c r="F296" s="5" t="s">
        <v>15</v>
      </c>
    </row>
    <row r="297" spans="2:6" ht="11.25" x14ac:dyDescent="0.15">
      <c r="B297" s="5">
        <f t="shared" si="7"/>
        <v>283</v>
      </c>
      <c r="C297" s="7" t="s">
        <v>451</v>
      </c>
      <c r="D297" s="5" t="s">
        <v>450</v>
      </c>
      <c r="E297" s="7">
        <v>1950</v>
      </c>
      <c r="F297" s="5" t="s">
        <v>15</v>
      </c>
    </row>
    <row r="298" spans="2:6" ht="12.75" x14ac:dyDescent="0.15">
      <c r="B298" s="55" t="s">
        <v>317</v>
      </c>
      <c r="C298" s="56"/>
      <c r="D298" s="56"/>
      <c r="E298" s="56"/>
      <c r="F298" s="57"/>
    </row>
    <row r="299" spans="2:6" ht="11.25" x14ac:dyDescent="0.15">
      <c r="B299" s="5">
        <f>B297+1</f>
        <v>284</v>
      </c>
      <c r="C299" s="7" t="s">
        <v>345</v>
      </c>
      <c r="D299" s="5" t="s">
        <v>9</v>
      </c>
      <c r="E299" s="7">
        <v>20500</v>
      </c>
      <c r="F299" s="5" t="s">
        <v>318</v>
      </c>
    </row>
    <row r="300" spans="2:6" ht="11.25" x14ac:dyDescent="0.15">
      <c r="B300" s="5">
        <f t="shared" ref="B300:B319" si="8">B299+1</f>
        <v>285</v>
      </c>
      <c r="C300" s="7" t="s">
        <v>346</v>
      </c>
      <c r="D300" s="5" t="s">
        <v>9</v>
      </c>
      <c r="E300" s="7">
        <v>27000</v>
      </c>
      <c r="F300" s="5" t="s">
        <v>318</v>
      </c>
    </row>
    <row r="301" spans="2:6" ht="11.25" x14ac:dyDescent="0.15">
      <c r="B301" s="5">
        <f t="shared" si="8"/>
        <v>286</v>
      </c>
      <c r="C301" s="7" t="s">
        <v>611</v>
      </c>
      <c r="D301" s="5" t="s">
        <v>9</v>
      </c>
      <c r="E301" s="7">
        <v>24000</v>
      </c>
      <c r="F301" s="5" t="s">
        <v>318</v>
      </c>
    </row>
    <row r="302" spans="2:6" ht="11.25" x14ac:dyDescent="0.15">
      <c r="B302" s="5">
        <f t="shared" si="8"/>
        <v>287</v>
      </c>
      <c r="C302" s="7" t="s">
        <v>347</v>
      </c>
      <c r="D302" s="5" t="s">
        <v>9</v>
      </c>
      <c r="E302" s="7">
        <v>20500</v>
      </c>
      <c r="F302" s="5" t="s">
        <v>318</v>
      </c>
    </row>
    <row r="303" spans="2:6" ht="11.25" x14ac:dyDescent="0.15">
      <c r="B303" s="5">
        <f t="shared" si="8"/>
        <v>288</v>
      </c>
      <c r="C303" s="7" t="s">
        <v>348</v>
      </c>
      <c r="D303" s="5" t="s">
        <v>9</v>
      </c>
      <c r="E303" s="7">
        <v>24800</v>
      </c>
      <c r="F303" s="5" t="s">
        <v>318</v>
      </c>
    </row>
    <row r="304" spans="2:6" ht="11.25" x14ac:dyDescent="0.15">
      <c r="B304" s="5">
        <f t="shared" si="8"/>
        <v>289</v>
      </c>
      <c r="C304" s="7" t="s">
        <v>349</v>
      </c>
      <c r="D304" s="5" t="s">
        <v>9</v>
      </c>
      <c r="E304" s="7">
        <v>21750</v>
      </c>
      <c r="F304" s="5" t="s">
        <v>318</v>
      </c>
    </row>
    <row r="305" spans="2:6" ht="11.25" x14ac:dyDescent="0.15">
      <c r="B305" s="5">
        <f t="shared" si="8"/>
        <v>290</v>
      </c>
      <c r="C305" s="7" t="s">
        <v>350</v>
      </c>
      <c r="D305" s="5" t="s">
        <v>9</v>
      </c>
      <c r="E305" s="7">
        <v>19150</v>
      </c>
      <c r="F305" s="5" t="s">
        <v>318</v>
      </c>
    </row>
    <row r="306" spans="2:6" ht="11.25" x14ac:dyDescent="0.15">
      <c r="B306" s="5">
        <f t="shared" si="8"/>
        <v>291</v>
      </c>
      <c r="C306" s="7" t="s">
        <v>351</v>
      </c>
      <c r="D306" s="5" t="s">
        <v>9</v>
      </c>
      <c r="E306" s="7">
        <v>12180</v>
      </c>
      <c r="F306" s="5" t="s">
        <v>318</v>
      </c>
    </row>
    <row r="307" spans="2:6" ht="11.25" x14ac:dyDescent="0.15">
      <c r="B307" s="5">
        <f t="shared" si="8"/>
        <v>292</v>
      </c>
      <c r="C307" s="7" t="s">
        <v>352</v>
      </c>
      <c r="D307" s="5" t="s">
        <v>9</v>
      </c>
      <c r="E307" s="7">
        <v>12180</v>
      </c>
      <c r="F307" s="5" t="s">
        <v>318</v>
      </c>
    </row>
    <row r="308" spans="2:6" ht="11.25" x14ac:dyDescent="0.15">
      <c r="B308" s="5">
        <f t="shared" si="8"/>
        <v>293</v>
      </c>
      <c r="C308" s="7" t="s">
        <v>353</v>
      </c>
      <c r="D308" s="5" t="s">
        <v>9</v>
      </c>
      <c r="E308" s="7">
        <v>15700</v>
      </c>
      <c r="F308" s="5" t="s">
        <v>318</v>
      </c>
    </row>
    <row r="309" spans="2:6" ht="11.25" x14ac:dyDescent="0.15">
      <c r="B309" s="5">
        <f t="shared" si="8"/>
        <v>294</v>
      </c>
      <c r="C309" s="7" t="s">
        <v>354</v>
      </c>
      <c r="D309" s="5" t="s">
        <v>9</v>
      </c>
      <c r="E309" s="7">
        <v>17000</v>
      </c>
      <c r="F309" s="5" t="s">
        <v>318</v>
      </c>
    </row>
    <row r="310" spans="2:6" ht="11.25" x14ac:dyDescent="0.15">
      <c r="B310" s="5">
        <f t="shared" si="8"/>
        <v>295</v>
      </c>
      <c r="C310" s="7" t="s">
        <v>355</v>
      </c>
      <c r="D310" s="5" t="s">
        <v>9</v>
      </c>
      <c r="E310" s="7">
        <v>10000</v>
      </c>
      <c r="F310" s="5" t="s">
        <v>318</v>
      </c>
    </row>
    <row r="311" spans="2:6" ht="11.25" x14ac:dyDescent="0.15">
      <c r="B311" s="5">
        <f t="shared" si="8"/>
        <v>296</v>
      </c>
      <c r="C311" s="7" t="s">
        <v>356</v>
      </c>
      <c r="D311" s="5" t="s">
        <v>9</v>
      </c>
      <c r="E311" s="7">
        <v>12200</v>
      </c>
      <c r="F311" s="5" t="s">
        <v>318</v>
      </c>
    </row>
    <row r="312" spans="2:6" ht="11.25" x14ac:dyDescent="0.15">
      <c r="B312" s="5">
        <f t="shared" si="8"/>
        <v>297</v>
      </c>
      <c r="C312" s="7" t="s">
        <v>357</v>
      </c>
      <c r="D312" s="5" t="s">
        <v>9</v>
      </c>
      <c r="E312" s="7">
        <v>11800</v>
      </c>
      <c r="F312" s="5" t="s">
        <v>318</v>
      </c>
    </row>
    <row r="313" spans="2:6" ht="11.25" x14ac:dyDescent="0.15">
      <c r="B313" s="5">
        <f t="shared" si="8"/>
        <v>298</v>
      </c>
      <c r="C313" s="7" t="s">
        <v>358</v>
      </c>
      <c r="D313" s="5" t="s">
        <v>9</v>
      </c>
      <c r="E313" s="7">
        <v>13000</v>
      </c>
      <c r="F313" s="5" t="s">
        <v>318</v>
      </c>
    </row>
    <row r="314" spans="2:6" ht="11.25" x14ac:dyDescent="0.15">
      <c r="B314" s="5">
        <f t="shared" si="8"/>
        <v>299</v>
      </c>
      <c r="C314" s="7" t="s">
        <v>359</v>
      </c>
      <c r="D314" s="5" t="s">
        <v>9</v>
      </c>
      <c r="E314" s="7">
        <v>15700</v>
      </c>
      <c r="F314" s="5" t="s">
        <v>318</v>
      </c>
    </row>
    <row r="315" spans="2:6" ht="11.25" x14ac:dyDescent="0.15">
      <c r="B315" s="5">
        <f t="shared" si="8"/>
        <v>300</v>
      </c>
      <c r="C315" s="7" t="s">
        <v>360</v>
      </c>
      <c r="D315" s="5" t="s">
        <v>9</v>
      </c>
      <c r="E315" s="7">
        <v>13950</v>
      </c>
      <c r="F315" s="5" t="s">
        <v>318</v>
      </c>
    </row>
    <row r="316" spans="2:6" ht="11.25" x14ac:dyDescent="0.15">
      <c r="B316" s="5">
        <f t="shared" si="8"/>
        <v>301</v>
      </c>
      <c r="C316" s="7" t="s">
        <v>361</v>
      </c>
      <c r="D316" s="5" t="s">
        <v>9</v>
      </c>
      <c r="E316" s="7">
        <v>16550</v>
      </c>
      <c r="F316" s="5" t="s">
        <v>318</v>
      </c>
    </row>
    <row r="317" spans="2:6" ht="11.25" x14ac:dyDescent="0.15">
      <c r="B317" s="5">
        <f t="shared" si="8"/>
        <v>302</v>
      </c>
      <c r="C317" s="7" t="s">
        <v>362</v>
      </c>
      <c r="D317" s="5" t="s">
        <v>9</v>
      </c>
      <c r="E317" s="7">
        <v>43500</v>
      </c>
      <c r="F317" s="5" t="s">
        <v>318</v>
      </c>
    </row>
    <row r="318" spans="2:6" ht="11.25" x14ac:dyDescent="0.15">
      <c r="B318" s="5">
        <f t="shared" si="8"/>
        <v>303</v>
      </c>
      <c r="C318" s="7" t="s">
        <v>363</v>
      </c>
      <c r="D318" s="5" t="s">
        <v>9</v>
      </c>
      <c r="E318" s="7">
        <v>82650</v>
      </c>
      <c r="F318" s="5" t="s">
        <v>318</v>
      </c>
    </row>
    <row r="319" spans="2:6" ht="11.25" x14ac:dyDescent="0.15">
      <c r="B319" s="5">
        <f t="shared" si="8"/>
        <v>304</v>
      </c>
      <c r="C319" s="7" t="s">
        <v>364</v>
      </c>
      <c r="D319" s="5" t="s">
        <v>9</v>
      </c>
      <c r="E319" s="7">
        <v>100000</v>
      </c>
      <c r="F319" s="5" t="s">
        <v>318</v>
      </c>
    </row>
    <row r="320" spans="2:6" ht="12.75" x14ac:dyDescent="0.15">
      <c r="B320" s="55" t="s">
        <v>319</v>
      </c>
      <c r="C320" s="56"/>
      <c r="D320" s="56"/>
      <c r="E320" s="56"/>
      <c r="F320" s="57"/>
    </row>
    <row r="321" spans="2:6" ht="11.25" x14ac:dyDescent="0.15">
      <c r="B321" s="5">
        <f>B319+1</f>
        <v>305</v>
      </c>
      <c r="C321" s="7" t="s">
        <v>365</v>
      </c>
      <c r="D321" s="5" t="s">
        <v>320</v>
      </c>
      <c r="E321" s="9" t="s">
        <v>442</v>
      </c>
      <c r="F321" s="5"/>
    </row>
    <row r="322" spans="2:6" ht="11.25" x14ac:dyDescent="0.15">
      <c r="B322" s="5">
        <f t="shared" ref="B322:B385" si="9">B321+1</f>
        <v>306</v>
      </c>
      <c r="C322" s="7" t="s">
        <v>366</v>
      </c>
      <c r="D322" s="5" t="s">
        <v>320</v>
      </c>
      <c r="E322" s="9">
        <v>27600</v>
      </c>
      <c r="F322" s="5"/>
    </row>
    <row r="323" spans="2:6" ht="11.25" x14ac:dyDescent="0.15">
      <c r="B323" s="5">
        <f t="shared" si="9"/>
        <v>307</v>
      </c>
      <c r="C323" s="7" t="s">
        <v>367</v>
      </c>
      <c r="D323" s="5" t="s">
        <v>320</v>
      </c>
      <c r="E323" s="9">
        <v>27800</v>
      </c>
      <c r="F323" s="5"/>
    </row>
    <row r="324" spans="2:6" ht="11.25" x14ac:dyDescent="0.15">
      <c r="B324" s="5">
        <f t="shared" si="9"/>
        <v>308</v>
      </c>
      <c r="C324" s="7" t="s">
        <v>368</v>
      </c>
      <c r="D324" s="5" t="s">
        <v>320</v>
      </c>
      <c r="E324" s="9">
        <v>27800</v>
      </c>
      <c r="F324" s="5"/>
    </row>
    <row r="325" spans="2:6" ht="11.25" x14ac:dyDescent="0.15">
      <c r="B325" s="5">
        <f t="shared" si="9"/>
        <v>309</v>
      </c>
      <c r="C325" s="7" t="s">
        <v>369</v>
      </c>
      <c r="D325" s="5" t="s">
        <v>320</v>
      </c>
      <c r="E325" s="9">
        <v>29100</v>
      </c>
      <c r="F325" s="5"/>
    </row>
    <row r="326" spans="2:6" ht="11.25" x14ac:dyDescent="0.15">
      <c r="B326" s="5">
        <f t="shared" si="9"/>
        <v>310</v>
      </c>
      <c r="C326" s="7" t="s">
        <v>370</v>
      </c>
      <c r="D326" s="5" t="s">
        <v>320</v>
      </c>
      <c r="E326" s="9">
        <v>27800</v>
      </c>
      <c r="F326" s="5"/>
    </row>
    <row r="327" spans="2:6" ht="11.25" x14ac:dyDescent="0.15">
      <c r="B327" s="5">
        <f t="shared" si="9"/>
        <v>311</v>
      </c>
      <c r="C327" s="7" t="s">
        <v>371</v>
      </c>
      <c r="D327" s="5" t="s">
        <v>320</v>
      </c>
      <c r="E327" s="9">
        <v>25800</v>
      </c>
      <c r="F327" s="5"/>
    </row>
    <row r="328" spans="2:6" ht="11.25" x14ac:dyDescent="0.15">
      <c r="B328" s="5">
        <f t="shared" si="9"/>
        <v>312</v>
      </c>
      <c r="C328" s="7" t="s">
        <v>372</v>
      </c>
      <c r="D328" s="5" t="s">
        <v>320</v>
      </c>
      <c r="E328" s="9">
        <v>26800</v>
      </c>
      <c r="F328" s="5"/>
    </row>
    <row r="329" spans="2:6" ht="11.25" x14ac:dyDescent="0.15">
      <c r="B329" s="5">
        <f t="shared" si="9"/>
        <v>313</v>
      </c>
      <c r="C329" s="7" t="s">
        <v>373</v>
      </c>
      <c r="D329" s="5" t="s">
        <v>320</v>
      </c>
      <c r="E329" s="9">
        <v>25800</v>
      </c>
      <c r="F329" s="5"/>
    </row>
    <row r="330" spans="2:6" ht="11.25" x14ac:dyDescent="0.15">
      <c r="B330" s="5">
        <f t="shared" si="9"/>
        <v>314</v>
      </c>
      <c r="C330" s="7" t="s">
        <v>374</v>
      </c>
      <c r="D330" s="5" t="s">
        <v>320</v>
      </c>
      <c r="E330" s="9">
        <v>27800</v>
      </c>
      <c r="F330" s="5"/>
    </row>
    <row r="331" spans="2:6" ht="11.25" x14ac:dyDescent="0.15">
      <c r="B331" s="5">
        <f t="shared" si="9"/>
        <v>315</v>
      </c>
      <c r="C331" s="7" t="s">
        <v>375</v>
      </c>
      <c r="D331" s="5" t="s">
        <v>320</v>
      </c>
      <c r="E331" s="9">
        <v>27800</v>
      </c>
      <c r="F331" s="5"/>
    </row>
    <row r="332" spans="2:6" ht="11.25" x14ac:dyDescent="0.15">
      <c r="B332" s="5">
        <f t="shared" si="9"/>
        <v>316</v>
      </c>
      <c r="C332" s="7" t="s">
        <v>376</v>
      </c>
      <c r="D332" s="5" t="s">
        <v>12</v>
      </c>
      <c r="E332" s="9">
        <v>2340</v>
      </c>
      <c r="F332" s="5"/>
    </row>
    <row r="333" spans="2:6" ht="11.25" x14ac:dyDescent="0.15">
      <c r="B333" s="5">
        <f t="shared" si="9"/>
        <v>317</v>
      </c>
      <c r="C333" s="7" t="s">
        <v>377</v>
      </c>
      <c r="D333" s="5" t="s">
        <v>12</v>
      </c>
      <c r="E333" s="9">
        <v>2450</v>
      </c>
      <c r="F333" s="5"/>
    </row>
    <row r="334" spans="2:6" ht="11.25" x14ac:dyDescent="0.15">
      <c r="B334" s="5">
        <f t="shared" si="9"/>
        <v>318</v>
      </c>
      <c r="C334" s="7" t="s">
        <v>378</v>
      </c>
      <c r="D334" s="5" t="s">
        <v>12</v>
      </c>
      <c r="E334" s="9">
        <v>4100</v>
      </c>
      <c r="F334" s="5"/>
    </row>
    <row r="335" spans="2:6" ht="11.25" x14ac:dyDescent="0.15">
      <c r="B335" s="5">
        <f t="shared" si="9"/>
        <v>319</v>
      </c>
      <c r="C335" s="7" t="s">
        <v>379</v>
      </c>
      <c r="D335" s="5" t="s">
        <v>12</v>
      </c>
      <c r="E335" s="9">
        <v>4500</v>
      </c>
      <c r="F335" s="5"/>
    </row>
    <row r="336" spans="2:6" ht="11.25" x14ac:dyDescent="0.15">
      <c r="B336" s="5">
        <f t="shared" si="9"/>
        <v>320</v>
      </c>
      <c r="C336" s="7" t="s">
        <v>380</v>
      </c>
      <c r="D336" s="5" t="s">
        <v>320</v>
      </c>
      <c r="E336" s="9">
        <v>29100</v>
      </c>
      <c r="F336" s="5"/>
    </row>
    <row r="337" spans="2:6" ht="11.25" x14ac:dyDescent="0.15">
      <c r="B337" s="5">
        <f t="shared" si="9"/>
        <v>321</v>
      </c>
      <c r="C337" s="7" t="s">
        <v>381</v>
      </c>
      <c r="D337" s="5" t="s">
        <v>320</v>
      </c>
      <c r="E337" s="9" t="s">
        <v>321</v>
      </c>
      <c r="F337" s="5"/>
    </row>
    <row r="338" spans="2:6" ht="11.25" x14ac:dyDescent="0.15">
      <c r="B338" s="5">
        <f t="shared" si="9"/>
        <v>322</v>
      </c>
      <c r="C338" s="7" t="s">
        <v>382</v>
      </c>
      <c r="D338" s="5" t="s">
        <v>320</v>
      </c>
      <c r="E338" s="9" t="s">
        <v>322</v>
      </c>
      <c r="F338" s="5"/>
    </row>
    <row r="339" spans="2:6" ht="11.25" x14ac:dyDescent="0.15">
      <c r="B339" s="5">
        <f t="shared" si="9"/>
        <v>323</v>
      </c>
      <c r="C339" s="7" t="s">
        <v>383</v>
      </c>
      <c r="D339" s="5" t="s">
        <v>320</v>
      </c>
      <c r="E339" s="9" t="s">
        <v>322</v>
      </c>
      <c r="F339" s="5"/>
    </row>
    <row r="340" spans="2:6" ht="11.25" x14ac:dyDescent="0.15">
      <c r="B340" s="5">
        <f t="shared" si="9"/>
        <v>324</v>
      </c>
      <c r="C340" s="7" t="s">
        <v>384</v>
      </c>
      <c r="D340" s="5" t="s">
        <v>320</v>
      </c>
      <c r="E340" s="9" t="s">
        <v>322</v>
      </c>
      <c r="F340" s="5"/>
    </row>
    <row r="341" spans="2:6" ht="11.25" x14ac:dyDescent="0.15">
      <c r="B341" s="5">
        <f t="shared" si="9"/>
        <v>325</v>
      </c>
      <c r="C341" s="7" t="s">
        <v>385</v>
      </c>
      <c r="D341" s="5" t="s">
        <v>320</v>
      </c>
      <c r="E341" s="9" t="s">
        <v>322</v>
      </c>
      <c r="F341" s="5"/>
    </row>
    <row r="342" spans="2:6" ht="11.25" x14ac:dyDescent="0.15">
      <c r="B342" s="5">
        <f t="shared" si="9"/>
        <v>326</v>
      </c>
      <c r="C342" s="7" t="s">
        <v>386</v>
      </c>
      <c r="D342" s="5" t="s">
        <v>320</v>
      </c>
      <c r="E342" s="9" t="s">
        <v>322</v>
      </c>
      <c r="F342" s="5"/>
    </row>
    <row r="343" spans="2:6" ht="11.25" x14ac:dyDescent="0.15">
      <c r="B343" s="5">
        <f t="shared" si="9"/>
        <v>327</v>
      </c>
      <c r="C343" s="7" t="s">
        <v>387</v>
      </c>
      <c r="D343" s="5" t="s">
        <v>320</v>
      </c>
      <c r="E343" s="9" t="s">
        <v>322</v>
      </c>
      <c r="F343" s="5"/>
    </row>
    <row r="344" spans="2:6" ht="11.25" x14ac:dyDescent="0.15">
      <c r="B344" s="5">
        <f t="shared" si="9"/>
        <v>328</v>
      </c>
      <c r="C344" s="7" t="s">
        <v>387</v>
      </c>
      <c r="D344" s="5" t="s">
        <v>320</v>
      </c>
      <c r="E344" s="9" t="s">
        <v>322</v>
      </c>
      <c r="F344" s="5"/>
    </row>
    <row r="345" spans="2:6" ht="22.5" x14ac:dyDescent="0.15">
      <c r="B345" s="5">
        <f t="shared" si="9"/>
        <v>329</v>
      </c>
      <c r="C345" s="7" t="s">
        <v>388</v>
      </c>
      <c r="D345" s="5" t="s">
        <v>320</v>
      </c>
      <c r="E345" s="9" t="s">
        <v>322</v>
      </c>
      <c r="F345" s="5"/>
    </row>
    <row r="346" spans="2:6" ht="11.25" x14ac:dyDescent="0.15">
      <c r="B346" s="5">
        <f t="shared" si="9"/>
        <v>330</v>
      </c>
      <c r="C346" s="7" t="s">
        <v>454</v>
      </c>
      <c r="D346" s="5" t="s">
        <v>12</v>
      </c>
      <c r="E346" s="9" t="s">
        <v>465</v>
      </c>
      <c r="F346" s="5"/>
    </row>
    <row r="347" spans="2:6" ht="11.25" x14ac:dyDescent="0.15">
      <c r="B347" s="5">
        <f t="shared" si="9"/>
        <v>331</v>
      </c>
      <c r="C347" s="7" t="s">
        <v>389</v>
      </c>
      <c r="D347" s="5" t="s">
        <v>12</v>
      </c>
      <c r="E347" s="9" t="s">
        <v>466</v>
      </c>
      <c r="F347" s="5"/>
    </row>
    <row r="348" spans="2:6" ht="11.25" x14ac:dyDescent="0.15">
      <c r="B348" s="5">
        <f t="shared" si="9"/>
        <v>332</v>
      </c>
      <c r="C348" s="7" t="s">
        <v>390</v>
      </c>
      <c r="D348" s="5" t="s">
        <v>12</v>
      </c>
      <c r="E348" s="9">
        <v>16200</v>
      </c>
      <c r="F348" s="5"/>
    </row>
    <row r="349" spans="2:6" ht="11.25" x14ac:dyDescent="0.15">
      <c r="B349" s="5">
        <f t="shared" si="9"/>
        <v>333</v>
      </c>
      <c r="C349" s="7" t="s">
        <v>391</v>
      </c>
      <c r="D349" s="5" t="s">
        <v>12</v>
      </c>
      <c r="E349" s="9">
        <v>11300</v>
      </c>
      <c r="F349" s="5"/>
    </row>
    <row r="350" spans="2:6" ht="11.25" x14ac:dyDescent="0.15">
      <c r="B350" s="5">
        <f t="shared" si="9"/>
        <v>334</v>
      </c>
      <c r="C350" s="7" t="s">
        <v>392</v>
      </c>
      <c r="D350" s="5" t="s">
        <v>12</v>
      </c>
      <c r="E350" s="9">
        <v>11700</v>
      </c>
      <c r="F350" s="5"/>
    </row>
    <row r="351" spans="2:6" ht="11.25" x14ac:dyDescent="0.15">
      <c r="B351" s="5">
        <f t="shared" si="9"/>
        <v>335</v>
      </c>
      <c r="C351" s="7" t="s">
        <v>393</v>
      </c>
      <c r="D351" s="5" t="s">
        <v>12</v>
      </c>
      <c r="E351" s="9">
        <v>13900</v>
      </c>
      <c r="F351" s="5"/>
    </row>
    <row r="352" spans="2:6" ht="11.25" x14ac:dyDescent="0.15">
      <c r="B352" s="5">
        <f t="shared" si="9"/>
        <v>336</v>
      </c>
      <c r="C352" s="7" t="s">
        <v>394</v>
      </c>
      <c r="D352" s="5" t="s">
        <v>12</v>
      </c>
      <c r="E352" s="9">
        <v>10100</v>
      </c>
      <c r="F352" s="5"/>
    </row>
    <row r="353" spans="2:6" ht="11.25" x14ac:dyDescent="0.15">
      <c r="B353" s="5">
        <f t="shared" si="9"/>
        <v>337</v>
      </c>
      <c r="C353" s="7" t="s">
        <v>395</v>
      </c>
      <c r="D353" s="5" t="s">
        <v>12</v>
      </c>
      <c r="E353" s="9">
        <v>11700</v>
      </c>
      <c r="F353" s="5"/>
    </row>
    <row r="354" spans="2:6" ht="11.25" x14ac:dyDescent="0.15">
      <c r="B354" s="5">
        <f t="shared" si="9"/>
        <v>338</v>
      </c>
      <c r="C354" s="7" t="s">
        <v>439</v>
      </c>
      <c r="D354" s="5" t="s">
        <v>12</v>
      </c>
      <c r="E354" s="9">
        <v>16300</v>
      </c>
      <c r="F354" s="5"/>
    </row>
    <row r="355" spans="2:6" ht="11.25" x14ac:dyDescent="0.15">
      <c r="B355" s="5">
        <f t="shared" si="9"/>
        <v>339</v>
      </c>
      <c r="C355" s="7" t="s">
        <v>396</v>
      </c>
      <c r="D355" s="5" t="s">
        <v>12</v>
      </c>
      <c r="E355" s="9">
        <v>18000</v>
      </c>
      <c r="F355" s="5"/>
    </row>
    <row r="356" spans="2:6" ht="11.25" x14ac:dyDescent="0.15">
      <c r="B356" s="5">
        <f t="shared" si="9"/>
        <v>340</v>
      </c>
      <c r="C356" s="7" t="s">
        <v>397</v>
      </c>
      <c r="D356" s="5" t="s">
        <v>12</v>
      </c>
      <c r="E356" s="9"/>
      <c r="F356" s="5"/>
    </row>
    <row r="357" spans="2:6" ht="11.25" x14ac:dyDescent="0.15">
      <c r="B357" s="5">
        <f t="shared" si="9"/>
        <v>341</v>
      </c>
      <c r="C357" s="7" t="s">
        <v>398</v>
      </c>
      <c r="D357" s="5" t="s">
        <v>12</v>
      </c>
      <c r="E357" s="9">
        <v>9400</v>
      </c>
      <c r="F357" s="5"/>
    </row>
    <row r="358" spans="2:6" ht="11.25" x14ac:dyDescent="0.15">
      <c r="B358" s="5">
        <f t="shared" si="9"/>
        <v>342</v>
      </c>
      <c r="C358" s="7" t="s">
        <v>323</v>
      </c>
      <c r="D358" s="5" t="s">
        <v>12</v>
      </c>
      <c r="E358" s="9">
        <v>9400</v>
      </c>
      <c r="F358" s="5"/>
    </row>
    <row r="359" spans="2:6" ht="11.25" x14ac:dyDescent="0.15">
      <c r="B359" s="5">
        <f t="shared" si="9"/>
        <v>343</v>
      </c>
      <c r="C359" s="7" t="s">
        <v>399</v>
      </c>
      <c r="D359" s="5" t="s">
        <v>12</v>
      </c>
      <c r="E359" s="9"/>
      <c r="F359" s="5"/>
    </row>
    <row r="360" spans="2:6" ht="11.25" x14ac:dyDescent="0.15">
      <c r="B360" s="5">
        <f t="shared" si="9"/>
        <v>344</v>
      </c>
      <c r="C360" s="7" t="s">
        <v>453</v>
      </c>
      <c r="D360" s="5" t="s">
        <v>12</v>
      </c>
      <c r="E360" s="9">
        <v>9700</v>
      </c>
      <c r="F360" s="5"/>
    </row>
    <row r="361" spans="2:6" ht="11.25" x14ac:dyDescent="0.15">
      <c r="B361" s="5">
        <f t="shared" si="9"/>
        <v>345</v>
      </c>
      <c r="C361" s="7" t="s">
        <v>400</v>
      </c>
      <c r="D361" s="5" t="s">
        <v>12</v>
      </c>
      <c r="E361" s="9">
        <v>8790</v>
      </c>
      <c r="F361" s="5"/>
    </row>
    <row r="362" spans="2:6" ht="11.25" x14ac:dyDescent="0.15">
      <c r="B362" s="5">
        <f t="shared" si="9"/>
        <v>346</v>
      </c>
      <c r="C362" s="7" t="s">
        <v>401</v>
      </c>
      <c r="D362" s="5" t="s">
        <v>12</v>
      </c>
      <c r="E362" s="9">
        <v>9650</v>
      </c>
      <c r="F362" s="5"/>
    </row>
    <row r="363" spans="2:6" ht="11.25" x14ac:dyDescent="0.15">
      <c r="B363" s="5">
        <f t="shared" si="9"/>
        <v>347</v>
      </c>
      <c r="C363" s="7" t="s">
        <v>402</v>
      </c>
      <c r="D363" s="5" t="s">
        <v>12</v>
      </c>
      <c r="E363" s="9">
        <v>9400</v>
      </c>
      <c r="F363" s="5"/>
    </row>
    <row r="364" spans="2:6" ht="11.25" x14ac:dyDescent="0.15">
      <c r="B364" s="5">
        <f t="shared" si="9"/>
        <v>348</v>
      </c>
      <c r="C364" s="7" t="s">
        <v>544</v>
      </c>
      <c r="D364" s="5" t="s">
        <v>545</v>
      </c>
      <c r="E364" s="9">
        <v>30900</v>
      </c>
      <c r="F364" s="5" t="s">
        <v>15</v>
      </c>
    </row>
    <row r="365" spans="2:6" ht="11.25" x14ac:dyDescent="0.15">
      <c r="B365" s="5">
        <f t="shared" si="9"/>
        <v>349</v>
      </c>
      <c r="C365" s="7" t="s">
        <v>546</v>
      </c>
      <c r="D365" s="5" t="s">
        <v>545</v>
      </c>
      <c r="E365" s="9">
        <v>25100</v>
      </c>
      <c r="F365" s="5" t="s">
        <v>15</v>
      </c>
    </row>
    <row r="366" spans="2:6" ht="11.25" x14ac:dyDescent="0.15">
      <c r="B366" s="5">
        <f t="shared" si="9"/>
        <v>350</v>
      </c>
      <c r="C366" s="7" t="s">
        <v>547</v>
      </c>
      <c r="D366" s="5" t="s">
        <v>545</v>
      </c>
      <c r="E366" s="9">
        <v>20900</v>
      </c>
      <c r="F366" s="5" t="s">
        <v>15</v>
      </c>
    </row>
    <row r="367" spans="2:6" ht="11.25" x14ac:dyDescent="0.15">
      <c r="B367" s="5">
        <f t="shared" si="9"/>
        <v>351</v>
      </c>
      <c r="C367" s="7" t="s">
        <v>548</v>
      </c>
      <c r="D367" s="5" t="s">
        <v>545</v>
      </c>
      <c r="E367" s="9">
        <v>10000</v>
      </c>
      <c r="F367" s="5" t="s">
        <v>15</v>
      </c>
    </row>
    <row r="368" spans="2:6" ht="11.25" x14ac:dyDescent="0.15">
      <c r="B368" s="5">
        <f t="shared" si="9"/>
        <v>352</v>
      </c>
      <c r="C368" s="7" t="s">
        <v>549</v>
      </c>
      <c r="D368" s="5" t="s">
        <v>545</v>
      </c>
      <c r="E368" s="9">
        <v>8800</v>
      </c>
      <c r="F368" s="5" t="s">
        <v>15</v>
      </c>
    </row>
    <row r="369" spans="2:6" ht="11.25" x14ac:dyDescent="0.15">
      <c r="B369" s="5">
        <f t="shared" si="9"/>
        <v>353</v>
      </c>
      <c r="C369" s="7" t="s">
        <v>550</v>
      </c>
      <c r="D369" s="5" t="s">
        <v>545</v>
      </c>
      <c r="E369" s="9">
        <v>7700</v>
      </c>
      <c r="F369" s="5" t="s">
        <v>15</v>
      </c>
    </row>
    <row r="370" spans="2:6" ht="11.25" x14ac:dyDescent="0.15">
      <c r="B370" s="5">
        <f t="shared" si="9"/>
        <v>354</v>
      </c>
      <c r="C370" s="7" t="s">
        <v>612</v>
      </c>
      <c r="D370" s="5" t="s">
        <v>545</v>
      </c>
      <c r="E370" s="9">
        <v>23200</v>
      </c>
      <c r="F370" s="5" t="s">
        <v>15</v>
      </c>
    </row>
    <row r="371" spans="2:6" ht="22.5" x14ac:dyDescent="0.15">
      <c r="B371" s="5">
        <f t="shared" si="9"/>
        <v>355</v>
      </c>
      <c r="C371" s="7" t="s">
        <v>551</v>
      </c>
      <c r="D371" s="5" t="s">
        <v>545</v>
      </c>
      <c r="E371" s="9">
        <v>20100</v>
      </c>
      <c r="F371" s="5" t="s">
        <v>15</v>
      </c>
    </row>
    <row r="372" spans="2:6" ht="11.25" x14ac:dyDescent="0.15">
      <c r="B372" s="5">
        <f t="shared" si="9"/>
        <v>356</v>
      </c>
      <c r="C372" s="7" t="s">
        <v>552</v>
      </c>
      <c r="D372" s="5" t="s">
        <v>545</v>
      </c>
      <c r="E372" s="9">
        <v>24600</v>
      </c>
      <c r="F372" s="5" t="s">
        <v>15</v>
      </c>
    </row>
    <row r="373" spans="2:6" ht="22.5" x14ac:dyDescent="0.15">
      <c r="B373" s="5">
        <f t="shared" si="9"/>
        <v>357</v>
      </c>
      <c r="C373" s="7" t="s">
        <v>613</v>
      </c>
      <c r="D373" s="5" t="s">
        <v>545</v>
      </c>
      <c r="E373" s="9">
        <v>7700</v>
      </c>
      <c r="F373" s="5" t="s">
        <v>15</v>
      </c>
    </row>
    <row r="374" spans="2:6" ht="22.5" x14ac:dyDescent="0.15">
      <c r="B374" s="5">
        <f t="shared" si="9"/>
        <v>358</v>
      </c>
      <c r="C374" s="7" t="s">
        <v>553</v>
      </c>
      <c r="D374" s="5" t="s">
        <v>545</v>
      </c>
      <c r="E374" s="9">
        <v>7200</v>
      </c>
      <c r="F374" s="5" t="s">
        <v>15</v>
      </c>
    </row>
    <row r="375" spans="2:6" ht="11.25" x14ac:dyDescent="0.15">
      <c r="B375" s="5">
        <f t="shared" si="9"/>
        <v>359</v>
      </c>
      <c r="C375" s="7" t="s">
        <v>554</v>
      </c>
      <c r="D375" s="5" t="s">
        <v>545</v>
      </c>
      <c r="E375" s="9">
        <v>8700</v>
      </c>
      <c r="F375" s="5" t="s">
        <v>15</v>
      </c>
    </row>
    <row r="376" spans="2:6" ht="11.25" x14ac:dyDescent="0.15">
      <c r="B376" s="5">
        <f t="shared" si="9"/>
        <v>360</v>
      </c>
      <c r="C376" s="7" t="s">
        <v>555</v>
      </c>
      <c r="D376" s="5" t="s">
        <v>545</v>
      </c>
      <c r="E376" s="9">
        <v>20200</v>
      </c>
      <c r="F376" s="5" t="s">
        <v>15</v>
      </c>
    </row>
    <row r="377" spans="2:6" ht="11.25" x14ac:dyDescent="0.15">
      <c r="B377" s="5">
        <f t="shared" si="9"/>
        <v>361</v>
      </c>
      <c r="C377" s="7" t="s">
        <v>556</v>
      </c>
      <c r="D377" s="5" t="s">
        <v>545</v>
      </c>
      <c r="E377" s="9">
        <v>22800</v>
      </c>
      <c r="F377" s="5" t="s">
        <v>15</v>
      </c>
    </row>
    <row r="378" spans="2:6" ht="11.25" x14ac:dyDescent="0.15">
      <c r="B378" s="5">
        <f t="shared" si="9"/>
        <v>362</v>
      </c>
      <c r="C378" s="7" t="s">
        <v>557</v>
      </c>
      <c r="D378" s="5" t="s">
        <v>545</v>
      </c>
      <c r="E378" s="9">
        <v>22800</v>
      </c>
      <c r="F378" s="5" t="s">
        <v>15</v>
      </c>
    </row>
    <row r="379" spans="2:6" ht="11.25" x14ac:dyDescent="0.15">
      <c r="B379" s="5">
        <f t="shared" si="9"/>
        <v>363</v>
      </c>
      <c r="C379" s="7" t="s">
        <v>558</v>
      </c>
      <c r="D379" s="5" t="s">
        <v>545</v>
      </c>
      <c r="E379" s="9">
        <v>22800</v>
      </c>
      <c r="F379" s="5" t="s">
        <v>15</v>
      </c>
    </row>
    <row r="380" spans="2:6" ht="11.25" x14ac:dyDescent="0.15">
      <c r="B380" s="5">
        <f t="shared" si="9"/>
        <v>364</v>
      </c>
      <c r="C380" s="7" t="s">
        <v>559</v>
      </c>
      <c r="D380" s="5" t="s">
        <v>545</v>
      </c>
      <c r="E380" s="9">
        <v>22800</v>
      </c>
      <c r="F380" s="5" t="s">
        <v>15</v>
      </c>
    </row>
    <row r="381" spans="2:6" ht="11.25" x14ac:dyDescent="0.15">
      <c r="B381" s="5">
        <f t="shared" si="9"/>
        <v>365</v>
      </c>
      <c r="C381" s="7" t="s">
        <v>560</v>
      </c>
      <c r="D381" s="5" t="s">
        <v>545</v>
      </c>
      <c r="E381" s="9">
        <v>22800</v>
      </c>
      <c r="F381" s="5" t="s">
        <v>15</v>
      </c>
    </row>
    <row r="382" spans="2:6" ht="11.25" x14ac:dyDescent="0.15">
      <c r="B382" s="5">
        <f t="shared" si="9"/>
        <v>366</v>
      </c>
      <c r="C382" s="7" t="s">
        <v>561</v>
      </c>
      <c r="D382" s="5" t="s">
        <v>545</v>
      </c>
      <c r="E382" s="9">
        <v>22800</v>
      </c>
      <c r="F382" s="5" t="s">
        <v>15</v>
      </c>
    </row>
    <row r="383" spans="2:6" ht="11.25" x14ac:dyDescent="0.15">
      <c r="B383" s="5">
        <f t="shared" si="9"/>
        <v>367</v>
      </c>
      <c r="C383" s="7" t="s">
        <v>562</v>
      </c>
      <c r="D383" s="5" t="s">
        <v>545</v>
      </c>
      <c r="E383" s="9">
        <v>22800</v>
      </c>
      <c r="F383" s="5" t="s">
        <v>15</v>
      </c>
    </row>
    <row r="384" spans="2:6" ht="11.25" x14ac:dyDescent="0.15">
      <c r="B384" s="5">
        <f t="shared" si="9"/>
        <v>368</v>
      </c>
      <c r="C384" s="7" t="s">
        <v>563</v>
      </c>
      <c r="D384" s="5" t="s">
        <v>545</v>
      </c>
      <c r="E384" s="9">
        <v>22800</v>
      </c>
      <c r="F384" s="5" t="s">
        <v>15</v>
      </c>
    </row>
    <row r="385" spans="2:6" ht="11.25" x14ac:dyDescent="0.15">
      <c r="B385" s="5">
        <f t="shared" si="9"/>
        <v>369</v>
      </c>
      <c r="C385" s="7" t="s">
        <v>564</v>
      </c>
      <c r="D385" s="5" t="s">
        <v>545</v>
      </c>
      <c r="E385" s="9">
        <v>8400</v>
      </c>
      <c r="F385" s="5" t="s">
        <v>15</v>
      </c>
    </row>
    <row r="386" spans="2:6" ht="11.25" x14ac:dyDescent="0.15">
      <c r="B386" s="5">
        <f t="shared" ref="B386:B418" si="10">B385+1</f>
        <v>370</v>
      </c>
      <c r="C386" s="7" t="s">
        <v>565</v>
      </c>
      <c r="D386" s="5" t="s">
        <v>545</v>
      </c>
      <c r="E386" s="9">
        <v>8400</v>
      </c>
      <c r="F386" s="5" t="s">
        <v>15</v>
      </c>
    </row>
    <row r="387" spans="2:6" ht="11.25" x14ac:dyDescent="0.15">
      <c r="B387" s="5">
        <f t="shared" si="10"/>
        <v>371</v>
      </c>
      <c r="C387" s="7" t="s">
        <v>566</v>
      </c>
      <c r="D387" s="5" t="s">
        <v>545</v>
      </c>
      <c r="E387" s="9">
        <v>8400</v>
      </c>
      <c r="F387" s="5" t="s">
        <v>15</v>
      </c>
    </row>
    <row r="388" spans="2:6" ht="11.25" x14ac:dyDescent="0.15">
      <c r="B388" s="5">
        <f t="shared" si="10"/>
        <v>372</v>
      </c>
      <c r="C388" s="7" t="s">
        <v>567</v>
      </c>
      <c r="D388" s="5" t="s">
        <v>545</v>
      </c>
      <c r="E388" s="9">
        <v>8400</v>
      </c>
      <c r="F388" s="5" t="s">
        <v>15</v>
      </c>
    </row>
    <row r="389" spans="2:6" ht="11.25" x14ac:dyDescent="0.15">
      <c r="B389" s="5">
        <f t="shared" si="10"/>
        <v>373</v>
      </c>
      <c r="C389" s="7" t="s">
        <v>568</v>
      </c>
      <c r="D389" s="5" t="s">
        <v>545</v>
      </c>
      <c r="E389" s="9">
        <v>8400</v>
      </c>
      <c r="F389" s="5" t="s">
        <v>15</v>
      </c>
    </row>
    <row r="390" spans="2:6" ht="11.25" x14ac:dyDescent="0.15">
      <c r="B390" s="5">
        <f t="shared" si="10"/>
        <v>374</v>
      </c>
      <c r="C390" s="7" t="s">
        <v>569</v>
      </c>
      <c r="D390" s="5" t="s">
        <v>545</v>
      </c>
      <c r="E390" s="9">
        <v>8400</v>
      </c>
      <c r="F390" s="5" t="s">
        <v>15</v>
      </c>
    </row>
    <row r="391" spans="2:6" ht="11.25" x14ac:dyDescent="0.15">
      <c r="B391" s="5">
        <f t="shared" si="10"/>
        <v>375</v>
      </c>
      <c r="C391" s="7" t="s">
        <v>570</v>
      </c>
      <c r="D391" s="5" t="s">
        <v>545</v>
      </c>
      <c r="E391" s="9">
        <v>8400</v>
      </c>
      <c r="F391" s="5" t="s">
        <v>15</v>
      </c>
    </row>
    <row r="392" spans="2:6" ht="11.25" x14ac:dyDescent="0.15">
      <c r="B392" s="5">
        <f t="shared" si="10"/>
        <v>376</v>
      </c>
      <c r="C392" s="7" t="s">
        <v>571</v>
      </c>
      <c r="D392" s="5" t="s">
        <v>545</v>
      </c>
      <c r="E392" s="9">
        <v>8400</v>
      </c>
      <c r="F392" s="5" t="s">
        <v>15</v>
      </c>
    </row>
    <row r="393" spans="2:6" ht="11.25" x14ac:dyDescent="0.15">
      <c r="B393" s="5">
        <f t="shared" si="10"/>
        <v>377</v>
      </c>
      <c r="C393" s="7" t="s">
        <v>572</v>
      </c>
      <c r="D393" s="5" t="s">
        <v>573</v>
      </c>
      <c r="E393" s="9">
        <v>106500</v>
      </c>
      <c r="F393" s="5" t="s">
        <v>15</v>
      </c>
    </row>
    <row r="394" spans="2:6" ht="11.25" x14ac:dyDescent="0.15">
      <c r="B394" s="5">
        <f t="shared" si="10"/>
        <v>378</v>
      </c>
      <c r="C394" s="7" t="s">
        <v>574</v>
      </c>
      <c r="D394" s="5" t="s">
        <v>573</v>
      </c>
      <c r="E394" s="9">
        <v>74200</v>
      </c>
      <c r="F394" s="5" t="s">
        <v>15</v>
      </c>
    </row>
    <row r="395" spans="2:6" ht="11.25" x14ac:dyDescent="0.15">
      <c r="B395" s="5">
        <f t="shared" si="10"/>
        <v>379</v>
      </c>
      <c r="C395" s="7" t="s">
        <v>575</v>
      </c>
      <c r="D395" s="5" t="s">
        <v>573</v>
      </c>
      <c r="E395" s="9">
        <v>21400</v>
      </c>
      <c r="F395" s="5" t="s">
        <v>15</v>
      </c>
    </row>
    <row r="396" spans="2:6" ht="11.25" x14ac:dyDescent="0.15">
      <c r="B396" s="5">
        <f t="shared" si="10"/>
        <v>380</v>
      </c>
      <c r="C396" s="7" t="s">
        <v>576</v>
      </c>
      <c r="D396" s="5" t="s">
        <v>573</v>
      </c>
      <c r="E396" s="9">
        <v>73200</v>
      </c>
      <c r="F396" s="5" t="s">
        <v>15</v>
      </c>
    </row>
    <row r="397" spans="2:6" ht="11.25" x14ac:dyDescent="0.15">
      <c r="B397" s="5">
        <f t="shared" si="10"/>
        <v>381</v>
      </c>
      <c r="C397" s="7" t="s">
        <v>577</v>
      </c>
      <c r="D397" s="5" t="s">
        <v>573</v>
      </c>
      <c r="E397" s="9">
        <v>49200</v>
      </c>
      <c r="F397" s="5" t="s">
        <v>15</v>
      </c>
    </row>
    <row r="398" spans="2:6" ht="11.25" x14ac:dyDescent="0.15">
      <c r="B398" s="5">
        <f t="shared" si="10"/>
        <v>382</v>
      </c>
      <c r="C398" s="7" t="s">
        <v>578</v>
      </c>
      <c r="D398" s="5" t="s">
        <v>573</v>
      </c>
      <c r="E398" s="9">
        <v>15000</v>
      </c>
      <c r="F398" s="5" t="s">
        <v>15</v>
      </c>
    </row>
    <row r="399" spans="2:6" ht="11.25" x14ac:dyDescent="0.15">
      <c r="B399" s="5">
        <f t="shared" si="10"/>
        <v>383</v>
      </c>
      <c r="C399" s="7" t="s">
        <v>579</v>
      </c>
      <c r="D399" s="5" t="s">
        <v>573</v>
      </c>
      <c r="E399" s="9">
        <v>55200</v>
      </c>
      <c r="F399" s="5" t="s">
        <v>15</v>
      </c>
    </row>
    <row r="400" spans="2:6" ht="11.25" x14ac:dyDescent="0.15">
      <c r="B400" s="5">
        <f t="shared" si="10"/>
        <v>384</v>
      </c>
      <c r="C400" s="7" t="s">
        <v>580</v>
      </c>
      <c r="D400" s="5" t="s">
        <v>573</v>
      </c>
      <c r="E400" s="9">
        <v>38400</v>
      </c>
      <c r="F400" s="5" t="s">
        <v>15</v>
      </c>
    </row>
    <row r="401" spans="2:6" ht="11.25" x14ac:dyDescent="0.15">
      <c r="B401" s="5">
        <f t="shared" si="10"/>
        <v>385</v>
      </c>
      <c r="C401" s="7" t="s">
        <v>581</v>
      </c>
      <c r="D401" s="5" t="s">
        <v>573</v>
      </c>
      <c r="E401" s="9">
        <v>11400</v>
      </c>
      <c r="F401" s="5" t="s">
        <v>15</v>
      </c>
    </row>
    <row r="402" spans="2:6" ht="22.5" x14ac:dyDescent="0.15">
      <c r="B402" s="5">
        <f t="shared" si="10"/>
        <v>386</v>
      </c>
      <c r="C402" s="7" t="s">
        <v>582</v>
      </c>
      <c r="D402" s="5" t="s">
        <v>573</v>
      </c>
      <c r="E402" s="9">
        <v>45600</v>
      </c>
      <c r="F402" s="5" t="s">
        <v>15</v>
      </c>
    </row>
    <row r="403" spans="2:6" ht="22.5" x14ac:dyDescent="0.15">
      <c r="B403" s="5">
        <f t="shared" si="10"/>
        <v>387</v>
      </c>
      <c r="C403" s="7" t="s">
        <v>583</v>
      </c>
      <c r="D403" s="5" t="s">
        <v>573</v>
      </c>
      <c r="E403" s="9">
        <v>33000</v>
      </c>
      <c r="F403" s="5" t="s">
        <v>15</v>
      </c>
    </row>
    <row r="404" spans="2:6" ht="11.25" x14ac:dyDescent="0.15">
      <c r="B404" s="5">
        <f t="shared" si="10"/>
        <v>388</v>
      </c>
      <c r="C404" s="7" t="s">
        <v>584</v>
      </c>
      <c r="D404" s="5" t="s">
        <v>573</v>
      </c>
      <c r="E404" s="9">
        <v>9600</v>
      </c>
      <c r="F404" s="5" t="s">
        <v>15</v>
      </c>
    </row>
    <row r="405" spans="2:6" ht="11.25" x14ac:dyDescent="0.15">
      <c r="B405" s="5">
        <f t="shared" si="10"/>
        <v>389</v>
      </c>
      <c r="C405" s="7" t="s">
        <v>619</v>
      </c>
      <c r="D405" s="5" t="s">
        <v>9</v>
      </c>
      <c r="E405" s="9" t="s">
        <v>620</v>
      </c>
      <c r="F405" s="5"/>
    </row>
    <row r="406" spans="2:6" ht="11.25" x14ac:dyDescent="0.15">
      <c r="B406" s="5">
        <f t="shared" si="10"/>
        <v>390</v>
      </c>
      <c r="C406" s="6" t="s">
        <v>324</v>
      </c>
      <c r="D406" s="5" t="s">
        <v>12</v>
      </c>
      <c r="E406" s="9" t="s">
        <v>325</v>
      </c>
      <c r="F406" s="5"/>
    </row>
    <row r="407" spans="2:6" ht="11.25" x14ac:dyDescent="0.15">
      <c r="B407" s="5">
        <f t="shared" si="10"/>
        <v>391</v>
      </c>
      <c r="C407" s="7" t="s">
        <v>473</v>
      </c>
      <c r="D407" s="5" t="s">
        <v>450</v>
      </c>
      <c r="E407" s="12">
        <v>4700</v>
      </c>
      <c r="F407" s="5"/>
    </row>
    <row r="408" spans="2:6" ht="11.25" x14ac:dyDescent="0.15">
      <c r="B408" s="5">
        <f t="shared" si="10"/>
        <v>392</v>
      </c>
      <c r="C408" s="7" t="s">
        <v>326</v>
      </c>
      <c r="D408" s="5" t="s">
        <v>12</v>
      </c>
      <c r="E408" s="9" t="s">
        <v>314</v>
      </c>
      <c r="F408" s="5"/>
    </row>
    <row r="409" spans="2:6" ht="11.25" x14ac:dyDescent="0.15">
      <c r="B409" s="5">
        <f t="shared" si="10"/>
        <v>393</v>
      </c>
      <c r="C409" s="7" t="s">
        <v>327</v>
      </c>
      <c r="D409" s="5" t="s">
        <v>12</v>
      </c>
      <c r="E409" s="9">
        <v>7850</v>
      </c>
      <c r="F409" s="5"/>
    </row>
    <row r="410" spans="2:6" ht="11.25" x14ac:dyDescent="0.15">
      <c r="B410" s="5">
        <f t="shared" si="10"/>
        <v>394</v>
      </c>
      <c r="C410" s="7" t="s">
        <v>403</v>
      </c>
      <c r="D410" s="5" t="s">
        <v>328</v>
      </c>
      <c r="E410" s="9" t="s">
        <v>329</v>
      </c>
      <c r="F410" s="5"/>
    </row>
    <row r="411" spans="2:6" ht="11.25" x14ac:dyDescent="0.15">
      <c r="B411" s="5">
        <f t="shared" si="10"/>
        <v>395</v>
      </c>
      <c r="C411" s="7" t="s">
        <v>404</v>
      </c>
      <c r="D411" s="5"/>
      <c r="E411" s="9" t="s">
        <v>66</v>
      </c>
      <c r="F411" s="5"/>
    </row>
    <row r="412" spans="2:6" ht="11.25" x14ac:dyDescent="0.15">
      <c r="B412" s="5">
        <f t="shared" si="10"/>
        <v>396</v>
      </c>
      <c r="C412" s="7" t="s">
        <v>461</v>
      </c>
      <c r="D412" s="5" t="s">
        <v>12</v>
      </c>
      <c r="E412" s="9">
        <v>21400</v>
      </c>
      <c r="F412" s="5"/>
    </row>
    <row r="413" spans="2:6" ht="11.25" x14ac:dyDescent="0.15">
      <c r="B413" s="5">
        <f t="shared" si="10"/>
        <v>397</v>
      </c>
      <c r="C413" s="7" t="s">
        <v>436</v>
      </c>
      <c r="D413" s="5" t="s">
        <v>9</v>
      </c>
      <c r="E413" s="9">
        <v>4550</v>
      </c>
      <c r="F413" s="5"/>
    </row>
    <row r="414" spans="2:6" ht="11.25" x14ac:dyDescent="0.15">
      <c r="B414" s="5">
        <f t="shared" si="10"/>
        <v>398</v>
      </c>
      <c r="C414" s="6" t="s">
        <v>406</v>
      </c>
      <c r="D414" s="5" t="s">
        <v>12</v>
      </c>
      <c r="E414" s="9">
        <v>9750</v>
      </c>
      <c r="F414" s="5"/>
    </row>
    <row r="415" spans="2:6" ht="11.25" x14ac:dyDescent="0.15">
      <c r="B415" s="5">
        <f t="shared" si="10"/>
        <v>399</v>
      </c>
      <c r="C415" s="7" t="s">
        <v>423</v>
      </c>
      <c r="D415" s="5" t="s">
        <v>12</v>
      </c>
      <c r="E415" s="9" t="s">
        <v>467</v>
      </c>
      <c r="F415" s="5"/>
    </row>
    <row r="416" spans="2:6" ht="11.25" x14ac:dyDescent="0.15">
      <c r="B416" s="5">
        <f t="shared" si="10"/>
        <v>400</v>
      </c>
      <c r="C416" s="10" t="s">
        <v>415</v>
      </c>
      <c r="D416" s="5" t="s">
        <v>12</v>
      </c>
      <c r="E416" s="9" t="s">
        <v>330</v>
      </c>
      <c r="F416" s="5"/>
    </row>
    <row r="417" spans="2:6" ht="11.25" x14ac:dyDescent="0.15">
      <c r="B417" s="5">
        <f t="shared" si="10"/>
        <v>401</v>
      </c>
      <c r="C417" s="6" t="s">
        <v>331</v>
      </c>
      <c r="D417" s="5" t="s">
        <v>12</v>
      </c>
      <c r="E417" s="9">
        <v>5500</v>
      </c>
      <c r="F417" s="5"/>
    </row>
    <row r="418" spans="2:6" ht="33.75" x14ac:dyDescent="0.15">
      <c r="B418" s="5">
        <f t="shared" si="10"/>
        <v>402</v>
      </c>
      <c r="C418" s="6" t="s">
        <v>332</v>
      </c>
      <c r="D418" s="5" t="s">
        <v>12</v>
      </c>
      <c r="E418" s="9" t="s">
        <v>132</v>
      </c>
      <c r="F418" s="5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8">
    <mergeCell ref="B298:F298"/>
    <mergeCell ref="B320:F320"/>
    <mergeCell ref="B1:F1"/>
    <mergeCell ref="B2:F2"/>
    <mergeCell ref="B3:F3"/>
    <mergeCell ref="B200:F200"/>
    <mergeCell ref="B257:F257"/>
    <mergeCell ref="B274:F274"/>
  </mergeCells>
  <pageMargins left="0.25" right="0.25" top="0.75" bottom="0.75" header="0.3" footer="0.3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Прайс лист</vt:lpstr>
      <vt:lpstr>Прайс лист-до 18.02.2014</vt:lpstr>
      <vt:lpstr>Прайс лист (2)</vt:lpstr>
      <vt:lpstr>'Прайс лист'!Область_печати</vt:lpstr>
      <vt:lpstr>'Прайс лист (2)'!Область_печати</vt:lpstr>
      <vt:lpstr>'Прайс лист-до 18.02.2014'!Область_печати</vt:lpstr>
    </vt:vector>
  </TitlesOfParts>
  <Company>Microsoft 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III</cp:lastModifiedBy>
  <cp:lastPrinted>2014-04-03T11:02:12Z</cp:lastPrinted>
  <dcterms:created xsi:type="dcterms:W3CDTF">2012-12-20T05:59:13Z</dcterms:created>
  <dcterms:modified xsi:type="dcterms:W3CDTF">2014-04-21T04:05:44Z</dcterms:modified>
</cp:coreProperties>
</file>