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2270" yWindow="-30" windowWidth="6705" windowHeight="4710"/>
  </bookViews>
  <sheets>
    <sheet name="ЛАКОКРАСКА" sheetId="11" r:id="rId1"/>
    <sheet name="ДЕЛИ КАНЦТОВАРЫ" sheetId="14" r:id="rId2"/>
    <sheet name="Электрика1" sheetId="1" r:id="rId3"/>
    <sheet name="Электрика2" sheetId="2" r:id="rId4"/>
    <sheet name="Трубы 1" sheetId="5" r:id="rId5"/>
    <sheet name="Трубы2" sheetId="4" r:id="rId6"/>
    <sheet name="Труба3" sheetId="3" r:id="rId7"/>
  </sheets>
  <calcPr calcId="124519"/>
</workbook>
</file>

<file path=xl/calcChain.xml><?xml version="1.0" encoding="utf-8"?>
<calcChain xmlns="http://schemas.openxmlformats.org/spreadsheetml/2006/main">
  <c r="E7" i="14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M1557"/>
  <c r="E1558"/>
  <c r="E1559"/>
  <c r="E1560"/>
  <c r="E1561"/>
  <c r="M1561" s="1"/>
  <c r="E1562"/>
  <c r="E1563"/>
  <c r="E1564"/>
  <c r="E1565"/>
  <c r="M1565" s="1"/>
  <c r="E1566"/>
  <c r="E1567"/>
  <c r="E1568"/>
  <c r="E1569"/>
  <c r="M1569"/>
  <c r="E1570"/>
  <c r="E1571"/>
  <c r="E1572"/>
  <c r="E1573"/>
  <c r="M1573" s="1"/>
  <c r="E1574"/>
  <c r="E1575"/>
  <c r="E1576"/>
  <c r="E1577"/>
  <c r="M1577"/>
  <c r="E1578"/>
  <c r="E1579"/>
  <c r="E1580"/>
  <c r="E1581"/>
  <c r="M1581" s="1"/>
  <c r="E1582"/>
  <c r="E1583"/>
  <c r="E1584"/>
  <c r="E1585"/>
  <c r="M1585"/>
  <c r="E1586"/>
  <c r="E1587"/>
  <c r="E1588"/>
  <c r="E1589"/>
  <c r="M1589" s="1"/>
  <c r="E1590"/>
  <c r="E1591"/>
  <c r="E1592"/>
  <c r="E1593"/>
  <c r="M1593"/>
  <c r="E1594"/>
  <c r="E1595"/>
  <c r="E1596"/>
  <c r="E1597"/>
  <c r="M1597" s="1"/>
  <c r="E1598"/>
  <c r="E1599"/>
  <c r="E1600"/>
  <c r="E1601"/>
  <c r="M1601"/>
  <c r="E1602"/>
  <c r="E1603"/>
  <c r="E1604"/>
  <c r="E1605"/>
  <c r="M1605" s="1"/>
  <c r="E1606"/>
  <c r="E1607"/>
  <c r="E1608"/>
  <c r="E1609"/>
  <c r="M1609"/>
  <c r="E1610"/>
  <c r="E1611"/>
  <c r="E1612"/>
  <c r="E1613"/>
  <c r="M1613" s="1"/>
  <c r="E1614"/>
  <c r="E1615"/>
  <c r="E1616"/>
  <c r="E1617"/>
  <c r="M1617"/>
  <c r="E1618"/>
  <c r="E1619"/>
  <c r="E1620"/>
  <c r="E1621"/>
  <c r="M1621" s="1"/>
  <c r="E1622"/>
  <c r="E1623"/>
  <c r="E1624"/>
  <c r="E1625"/>
  <c r="M1625"/>
  <c r="E1626"/>
  <c r="E1627"/>
  <c r="E1628"/>
  <c r="E1629"/>
  <c r="M1629" s="1"/>
  <c r="E1630"/>
  <c r="E1631"/>
  <c r="E1632"/>
  <c r="E1633"/>
  <c r="M1633"/>
  <c r="E1634"/>
  <c r="E1635"/>
  <c r="E1636"/>
  <c r="E1637"/>
  <c r="M1637" s="1"/>
  <c r="E1638"/>
  <c r="E1639"/>
  <c r="E1640"/>
  <c r="E1641"/>
  <c r="M1641"/>
  <c r="E1642"/>
  <c r="E1643"/>
  <c r="E1644"/>
  <c r="E1645"/>
  <c r="M1645" s="1"/>
  <c r="E1646"/>
  <c r="E1647"/>
  <c r="E1648"/>
  <c r="E1649"/>
  <c r="M1649" s="1"/>
  <c r="E1650"/>
  <c r="E1651"/>
  <c r="E1652"/>
  <c r="E1653"/>
  <c r="M1653"/>
  <c r="E1654"/>
  <c r="E1655"/>
  <c r="E1656"/>
  <c r="E1657"/>
  <c r="M1657"/>
  <c r="E1658"/>
  <c r="E1659"/>
  <c r="E1660"/>
  <c r="E1661"/>
  <c r="M1661" s="1"/>
  <c r="E1662"/>
  <c r="E1663"/>
  <c r="E1664"/>
  <c r="E1665"/>
  <c r="M1665"/>
  <c r="E1666"/>
  <c r="E1667"/>
  <c r="E1668"/>
  <c r="E1669"/>
  <c r="M1669" s="1"/>
  <c r="E1670"/>
  <c r="E1671"/>
  <c r="E1672"/>
  <c r="E1673"/>
  <c r="M1673"/>
  <c r="E1674"/>
  <c r="E1675"/>
  <c r="E1676"/>
  <c r="E1677"/>
  <c r="M1677" s="1"/>
  <c r="E1678"/>
  <c r="E1679"/>
  <c r="E1680"/>
  <c r="E1681"/>
  <c r="M1681"/>
  <c r="E1682"/>
  <c r="E1683"/>
  <c r="E1684"/>
  <c r="E1685"/>
  <c r="M1685" s="1"/>
  <c r="E1686"/>
  <c r="E1687"/>
  <c r="E1688"/>
  <c r="E1689"/>
  <c r="M1689"/>
  <c r="E1690"/>
  <c r="E1691"/>
  <c r="E1692"/>
  <c r="E1693"/>
  <c r="M1693"/>
  <c r="E1694"/>
  <c r="E1695"/>
  <c r="E1696"/>
  <c r="E1697"/>
  <c r="M1697" s="1"/>
  <c r="E1698"/>
  <c r="E1699"/>
  <c r="E1700"/>
  <c r="E1701"/>
  <c r="M1701"/>
  <c r="E1702"/>
  <c r="E1703"/>
  <c r="E1704"/>
  <c r="E1705"/>
  <c r="M1705" s="1"/>
  <c r="E1706"/>
  <c r="E1707"/>
  <c r="E1708"/>
  <c r="E1709"/>
  <c r="M1709"/>
  <c r="E1710"/>
  <c r="E1711"/>
  <c r="E1712"/>
  <c r="E1713"/>
  <c r="M1713" s="1"/>
  <c r="E1714"/>
  <c r="E1715"/>
  <c r="E1716"/>
  <c r="E1717"/>
  <c r="M1717"/>
  <c r="E1718"/>
  <c r="E1719"/>
  <c r="E1720"/>
  <c r="E1721"/>
  <c r="M1721" s="1"/>
  <c r="E1722"/>
  <c r="E1723"/>
  <c r="E1724"/>
  <c r="E1725"/>
  <c r="M1725"/>
  <c r="E1726"/>
  <c r="E1727"/>
  <c r="E1728"/>
  <c r="E1729"/>
  <c r="M1729" s="1"/>
  <c r="E1730"/>
  <c r="E1731"/>
  <c r="E1732"/>
  <c r="E1733"/>
  <c r="M1733"/>
  <c r="E1734"/>
  <c r="E1735"/>
  <c r="E1736"/>
  <c r="E1737"/>
  <c r="M1737" s="1"/>
  <c r="E1738"/>
  <c r="E1739"/>
  <c r="E1740"/>
  <c r="E1741"/>
  <c r="M1741"/>
  <c r="E1742"/>
  <c r="E1743"/>
  <c r="E1744"/>
  <c r="E1745"/>
  <c r="M1745" s="1"/>
  <c r="E1746"/>
  <c r="E1747"/>
  <c r="E1748"/>
  <c r="E1749"/>
  <c r="M1749"/>
  <c r="E1750"/>
  <c r="E1751"/>
  <c r="E1752"/>
  <c r="E1753"/>
  <c r="M1753" s="1"/>
  <c r="E1754"/>
  <c r="E1755"/>
  <c r="E1756"/>
  <c r="E1757"/>
  <c r="M1757"/>
  <c r="E1758"/>
  <c r="E1759"/>
  <c r="E1760"/>
  <c r="E1761"/>
  <c r="M1761" s="1"/>
  <c r="E1762"/>
  <c r="E1763"/>
  <c r="E1764"/>
  <c r="E1765"/>
  <c r="M1765"/>
  <c r="E1766"/>
  <c r="E1767"/>
  <c r="E1768"/>
  <c r="E1769"/>
  <c r="M1769"/>
  <c r="E1770"/>
  <c r="E1771"/>
  <c r="E1772"/>
  <c r="E1773"/>
  <c r="M1773" s="1"/>
  <c r="E1774"/>
  <c r="E1775"/>
  <c r="E1776"/>
  <c r="E1777"/>
  <c r="M1777" s="1"/>
  <c r="E1778"/>
  <c r="E1779"/>
  <c r="E1780"/>
  <c r="E1781"/>
  <c r="M1781"/>
  <c r="E1782"/>
  <c r="E1783"/>
  <c r="E1784"/>
  <c r="E1785"/>
  <c r="M1785" s="1"/>
  <c r="E1786"/>
  <c r="E1787"/>
  <c r="E1788"/>
  <c r="E1789"/>
  <c r="M1789"/>
  <c r="E1790"/>
  <c r="E1791"/>
  <c r="E1792"/>
  <c r="E1793"/>
  <c r="M1793" s="1"/>
  <c r="E1794"/>
  <c r="E1795"/>
  <c r="E1796"/>
  <c r="E1797"/>
  <c r="M1797"/>
  <c r="E1798"/>
  <c r="E1799"/>
  <c r="E1800"/>
  <c r="E1801"/>
  <c r="M1801" s="1"/>
  <c r="E1802"/>
  <c r="E1803"/>
  <c r="E1804"/>
  <c r="E1805"/>
  <c r="M1805"/>
  <c r="E1806"/>
  <c r="E1807"/>
  <c r="E1808"/>
  <c r="E1809"/>
  <c r="M1809" s="1"/>
  <c r="E1810"/>
  <c r="E1811"/>
  <c r="E1812"/>
  <c r="E1813"/>
  <c r="M1813"/>
  <c r="E1814"/>
  <c r="E1815"/>
  <c r="E1816"/>
  <c r="E1817"/>
  <c r="M1817" s="1"/>
  <c r="E1818"/>
  <c r="E1819"/>
  <c r="E1820"/>
  <c r="E1821"/>
  <c r="M1821"/>
  <c r="E1822"/>
  <c r="E1823"/>
  <c r="E1824"/>
  <c r="E1825"/>
  <c r="M1825" s="1"/>
  <c r="E1826"/>
  <c r="E1827"/>
  <c r="E1828"/>
  <c r="E1829"/>
  <c r="M1829"/>
  <c r="E1830"/>
  <c r="E1831"/>
  <c r="E1832"/>
  <c r="E1833"/>
  <c r="M1833" s="1"/>
  <c r="E1834"/>
  <c r="E1835"/>
  <c r="E1836"/>
  <c r="E1837"/>
  <c r="M1837"/>
  <c r="E1838"/>
  <c r="E1839"/>
  <c r="E1840"/>
  <c r="E1841"/>
  <c r="M1841"/>
  <c r="E1842"/>
  <c r="E1843"/>
  <c r="E1844"/>
  <c r="E1845"/>
  <c r="M1845" s="1"/>
  <c r="E1846"/>
  <c r="E1847"/>
  <c r="E1848"/>
  <c r="E1849"/>
  <c r="M1849"/>
  <c r="E1850"/>
  <c r="E1851"/>
  <c r="E1852"/>
  <c r="E1853"/>
  <c r="M1853" s="1"/>
  <c r="E1854"/>
  <c r="E1855"/>
  <c r="E1856"/>
  <c r="E1857"/>
  <c r="M1857"/>
  <c r="E1858"/>
  <c r="E1859"/>
  <c r="E1860"/>
  <c r="E1861"/>
  <c r="M1861" s="1"/>
  <c r="E1862"/>
  <c r="E1863"/>
  <c r="E1864"/>
  <c r="E1865"/>
  <c r="M1865"/>
  <c r="E1866"/>
  <c r="E1867"/>
  <c r="E1868"/>
  <c r="E1869"/>
  <c r="M1869"/>
  <c r="E1870"/>
  <c r="E1871"/>
  <c r="E1872"/>
  <c r="E1873"/>
  <c r="M1873" s="1"/>
  <c r="E1874"/>
  <c r="E1875"/>
  <c r="E1876"/>
  <c r="E1877"/>
  <c r="M1877" s="1"/>
  <c r="E1878"/>
  <c r="E1879"/>
  <c r="E1880"/>
  <c r="E1881"/>
  <c r="M1881"/>
  <c r="E1882"/>
  <c r="E1883"/>
  <c r="E1884"/>
  <c r="E1885"/>
  <c r="M1885" s="1"/>
  <c r="E1886"/>
  <c r="E1887"/>
  <c r="E1888"/>
  <c r="E1889"/>
  <c r="M1889" s="1"/>
  <c r="E1890"/>
  <c r="E1891"/>
  <c r="E1892"/>
  <c r="E1893"/>
  <c r="M1893"/>
  <c r="E1894"/>
  <c r="E1895"/>
  <c r="E1896"/>
  <c r="E1897"/>
  <c r="M1897"/>
  <c r="E1898"/>
  <c r="E1899"/>
  <c r="E1900"/>
  <c r="E1901"/>
  <c r="M1901"/>
  <c r="E1902"/>
  <c r="E1903"/>
  <c r="E1904"/>
  <c r="E1905"/>
  <c r="M1905" s="1"/>
  <c r="E1906"/>
  <c r="E1907"/>
  <c r="E1908"/>
  <c r="E1909"/>
  <c r="M1909" s="1"/>
  <c r="E1910"/>
  <c r="E1911"/>
  <c r="E1912"/>
  <c r="E1913"/>
  <c r="M1913" s="1"/>
  <c r="E1914"/>
  <c r="E1915"/>
  <c r="E1916"/>
  <c r="E1917"/>
  <c r="M1917"/>
  <c r="E1918"/>
  <c r="E1919"/>
  <c r="E1920"/>
  <c r="E1921"/>
  <c r="M1921" s="1"/>
  <c r="E1922"/>
  <c r="E1923"/>
  <c r="E1928"/>
  <c r="E1929"/>
  <c r="M1929"/>
  <c r="E1930"/>
  <c r="E1931"/>
  <c r="E1933"/>
  <c r="E1934"/>
  <c r="E1952"/>
  <c r="E1953"/>
  <c r="E1956"/>
  <c r="E1957"/>
  <c r="M1957"/>
  <c r="E1958"/>
  <c r="E1959"/>
  <c r="E1960"/>
  <c r="E1961"/>
  <c r="M1961" s="1"/>
  <c r="E1962"/>
  <c r="E1963"/>
  <c r="E1964"/>
  <c r="E1965"/>
  <c r="M1965"/>
  <c r="E1966"/>
  <c r="E1967"/>
  <c r="E1968"/>
  <c r="E1969"/>
  <c r="M1969" s="1"/>
  <c r="E1970"/>
  <c r="E1971"/>
  <c r="E1972"/>
  <c r="E1973"/>
  <c r="M1973"/>
  <c r="E1974"/>
  <c r="E1975"/>
  <c r="E1976"/>
  <c r="E1977"/>
  <c r="M1977" s="1"/>
  <c r="E1978"/>
  <c r="E1979"/>
  <c r="E1980"/>
  <c r="E1981"/>
  <c r="M1981"/>
  <c r="E1982"/>
  <c r="E1983"/>
  <c r="E1984"/>
  <c r="E1985"/>
  <c r="M1985"/>
  <c r="E1986"/>
  <c r="E1987"/>
  <c r="E1988"/>
  <c r="E1989"/>
  <c r="M1989"/>
  <c r="E1990"/>
  <c r="E1991"/>
  <c r="E1992"/>
  <c r="E1993"/>
  <c r="M1993" s="1"/>
  <c r="E1994"/>
  <c r="E1995"/>
  <c r="E1996"/>
  <c r="E1997"/>
  <c r="M1997"/>
  <c r="E1998"/>
  <c r="E1999"/>
  <c r="E2000"/>
  <c r="E2001"/>
  <c r="M2001" s="1"/>
  <c r="E2002"/>
  <c r="E2003"/>
  <c r="E2004"/>
  <c r="E2005"/>
  <c r="M2005" s="1"/>
  <c r="E2006"/>
  <c r="E2007"/>
  <c r="E2008"/>
  <c r="E2009"/>
  <c r="M2009"/>
  <c r="E2010"/>
  <c r="E2011"/>
  <c r="E2012"/>
  <c r="E2013"/>
  <c r="M2013" s="1"/>
  <c r="E2014"/>
  <c r="E2015"/>
  <c r="E2016"/>
  <c r="E2017"/>
  <c r="M2017" s="1"/>
  <c r="E2018"/>
  <c r="E2019"/>
  <c r="E2020"/>
  <c r="E2021"/>
  <c r="M2021"/>
  <c r="E2022"/>
  <c r="E2023"/>
  <c r="E2024"/>
  <c r="E2025"/>
  <c r="M2025" s="1"/>
  <c r="E2026"/>
  <c r="E2027"/>
  <c r="E2028"/>
  <c r="E2029"/>
  <c r="M2029" s="1"/>
  <c r="E2030"/>
  <c r="E2031"/>
  <c r="E2032"/>
  <c r="E2033"/>
  <c r="M2033" s="1"/>
  <c r="E2034"/>
  <c r="E2035"/>
  <c r="E2036"/>
  <c r="E2037"/>
  <c r="M2037"/>
  <c r="E2038"/>
  <c r="E2039"/>
  <c r="E2040"/>
  <c r="E2041"/>
  <c r="M2041" s="1"/>
  <c r="E2042"/>
  <c r="E2043"/>
  <c r="E2044"/>
  <c r="E2045"/>
  <c r="M2045"/>
  <c r="E2046"/>
  <c r="E2047"/>
  <c r="E2048"/>
  <c r="E2049"/>
  <c r="M2049" s="1"/>
  <c r="E2050"/>
  <c r="E2051"/>
  <c r="E2052"/>
  <c r="E2053"/>
  <c r="M2053" s="1"/>
  <c r="E2054"/>
  <c r="E2055"/>
  <c r="E2056"/>
  <c r="E2057"/>
  <c r="M2057" s="1"/>
  <c r="E2058"/>
  <c r="E2059"/>
  <c r="E2060"/>
  <c r="E2061"/>
  <c r="M2061"/>
  <c r="E2062"/>
  <c r="E2063"/>
  <c r="E2064"/>
  <c r="E2065"/>
  <c r="M2065" s="1"/>
  <c r="E2066"/>
  <c r="E2067"/>
  <c r="E2068"/>
  <c r="E2069"/>
  <c r="M2069"/>
  <c r="E2070"/>
  <c r="E2071"/>
  <c r="E2072"/>
  <c r="E2073"/>
  <c r="M2073" s="1"/>
  <c r="E2074"/>
  <c r="E2075"/>
  <c r="E2076"/>
  <c r="E2077"/>
  <c r="M2077"/>
  <c r="E2078"/>
  <c r="E2079"/>
  <c r="E2080"/>
  <c r="E2081"/>
  <c r="M2081" s="1"/>
  <c r="E2082"/>
  <c r="E2083"/>
  <c r="E2084"/>
  <c r="E2085"/>
  <c r="M2085"/>
  <c r="E2086"/>
  <c r="E2087"/>
  <c r="E2088"/>
  <c r="E2089"/>
  <c r="M2089" s="1"/>
  <c r="E2090"/>
  <c r="E2091"/>
  <c r="E2092"/>
  <c r="E2093"/>
  <c r="M2093"/>
  <c r="E2094"/>
  <c r="E2095"/>
  <c r="E2096"/>
  <c r="E2097"/>
  <c r="M2097" s="1"/>
  <c r="E2098"/>
  <c r="E2099"/>
  <c r="E2100"/>
  <c r="E2101"/>
  <c r="M2101"/>
  <c r="E2102"/>
  <c r="E2103"/>
  <c r="E2104"/>
  <c r="E2105"/>
  <c r="M2105" s="1"/>
  <c r="E2106"/>
  <c r="E2107"/>
  <c r="E2108"/>
  <c r="E2109"/>
  <c r="M2109"/>
  <c r="E2110"/>
  <c r="E2111"/>
  <c r="E2112"/>
  <c r="E2113"/>
  <c r="M2113" s="1"/>
  <c r="E2114"/>
  <c r="E2115"/>
  <c r="E2116"/>
  <c r="E2117"/>
  <c r="M2117"/>
  <c r="E2118"/>
  <c r="E2119"/>
  <c r="E2120"/>
  <c r="E2121"/>
  <c r="M2121" s="1"/>
  <c r="E2122"/>
  <c r="E2123"/>
  <c r="E2124"/>
  <c r="E2125"/>
  <c r="M2125"/>
  <c r="E2126"/>
  <c r="E2127"/>
  <c r="E2128"/>
  <c r="E2129"/>
  <c r="M2129" s="1"/>
  <c r="E2130"/>
  <c r="E2131"/>
  <c r="E2132"/>
  <c r="E2133"/>
  <c r="M2133"/>
  <c r="E2134"/>
  <c r="E2135"/>
  <c r="E2136"/>
  <c r="E2137"/>
  <c r="M2137" s="1"/>
  <c r="E2138"/>
  <c r="E2139"/>
  <c r="E2140"/>
  <c r="E2141"/>
  <c r="M2141"/>
  <c r="E2142"/>
  <c r="E2143"/>
  <c r="E2144"/>
  <c r="E2145"/>
  <c r="M2145" s="1"/>
  <c r="E2146"/>
  <c r="E2147"/>
  <c r="E2148"/>
  <c r="E2149"/>
  <c r="M2149"/>
  <c r="E2150"/>
  <c r="E2151"/>
  <c r="E2152"/>
  <c r="E2153"/>
  <c r="M2153" s="1"/>
  <c r="E2154"/>
  <c r="E2155"/>
  <c r="E2156"/>
  <c r="E2157"/>
  <c r="M2157"/>
  <c r="E2158"/>
  <c r="E2159"/>
  <c r="E2160"/>
  <c r="E2161"/>
  <c r="M2161" s="1"/>
  <c r="E2162"/>
  <c r="E2163"/>
  <c r="E2164"/>
  <c r="E2165"/>
  <c r="M2165"/>
  <c r="E2166"/>
  <c r="E2167"/>
  <c r="E2168"/>
  <c r="E2169"/>
  <c r="M2169"/>
  <c r="E2170"/>
  <c r="E2171"/>
  <c r="E2172"/>
  <c r="E2173"/>
  <c r="M2173" s="1"/>
  <c r="E2174"/>
  <c r="E2175"/>
  <c r="E2176"/>
  <c r="E2177"/>
  <c r="M2177" s="1"/>
  <c r="E2178"/>
  <c r="E2179"/>
  <c r="E2180"/>
  <c r="E2181"/>
  <c r="M2181" s="1"/>
  <c r="E2182"/>
  <c r="E2183"/>
  <c r="E2184"/>
  <c r="E2185"/>
  <c r="M2185"/>
  <c r="E2186"/>
  <c r="E2187"/>
  <c r="E2188"/>
  <c r="E2189"/>
  <c r="M2189" s="1"/>
  <c r="E2190"/>
  <c r="E2191"/>
  <c r="E2192"/>
  <c r="E2193"/>
  <c r="M2193" s="1"/>
  <c r="E2194"/>
  <c r="E2195"/>
  <c r="E2196"/>
  <c r="E2197"/>
  <c r="M2197"/>
  <c r="E2198"/>
  <c r="E2199"/>
  <c r="E2200"/>
  <c r="E2201"/>
  <c r="M2201" s="1"/>
  <c r="E2202"/>
  <c r="E2203"/>
  <c r="E2204"/>
  <c r="E2205"/>
  <c r="M2205"/>
  <c r="E2206"/>
  <c r="E2207"/>
  <c r="E2208"/>
  <c r="E2209"/>
  <c r="M2209" s="1"/>
  <c r="E2210"/>
  <c r="E2211"/>
  <c r="E2212"/>
  <c r="E2213"/>
  <c r="M2213"/>
  <c r="E2214"/>
  <c r="E2215"/>
  <c r="E2216"/>
  <c r="E2217"/>
  <c r="M2217"/>
  <c r="E2218"/>
  <c r="E2219"/>
  <c r="E2220"/>
  <c r="E2221"/>
  <c r="M2221" s="1"/>
  <c r="E2222"/>
  <c r="E2223"/>
  <c r="E2224"/>
  <c r="E2225"/>
  <c r="M2225"/>
  <c r="E2226"/>
  <c r="E2227"/>
  <c r="E2228"/>
  <c r="E2229"/>
  <c r="M2229" s="1"/>
  <c r="E2230"/>
  <c r="E2231"/>
  <c r="E2232"/>
  <c r="E2233"/>
  <c r="M2233"/>
  <c r="E2234"/>
  <c r="E2235"/>
  <c r="E2236"/>
  <c r="E2237"/>
  <c r="M2237" s="1"/>
  <c r="E2238"/>
  <c r="E2239"/>
  <c r="E2240"/>
  <c r="E2241"/>
  <c r="M2241"/>
  <c r="E2242"/>
  <c r="E2243"/>
  <c r="E2244"/>
  <c r="E2245"/>
  <c r="M2245" s="1"/>
  <c r="E2246"/>
  <c r="E2247"/>
  <c r="E2248"/>
  <c r="E2249"/>
  <c r="M2249"/>
  <c r="E2250"/>
  <c r="E2251"/>
  <c r="E2252"/>
  <c r="E2253"/>
  <c r="M2253" s="1"/>
  <c r="E2254"/>
  <c r="E2255"/>
  <c r="E2256"/>
  <c r="E2257"/>
  <c r="M2257"/>
  <c r="E2258"/>
  <c r="E2259"/>
  <c r="E2260"/>
  <c r="E2261"/>
  <c r="M2261" s="1"/>
  <c r="E2262"/>
  <c r="E2263"/>
  <c r="E2264"/>
  <c r="E2265"/>
  <c r="M2265"/>
  <c r="E2266"/>
  <c r="E2267"/>
  <c r="E2268"/>
  <c r="E2269"/>
  <c r="M2269" s="1"/>
  <c r="E2270"/>
  <c r="E2271"/>
  <c r="E2272"/>
  <c r="E2273"/>
  <c r="M2273"/>
  <c r="E2274"/>
  <c r="E2275"/>
  <c r="E2276"/>
  <c r="E2277"/>
  <c r="M2277" s="1"/>
  <c r="E2278"/>
  <c r="E2279"/>
  <c r="E2280"/>
  <c r="E2281"/>
  <c r="M2281"/>
  <c r="E2282"/>
  <c r="E2283"/>
  <c r="E2284"/>
  <c r="E2285"/>
  <c r="M2285" s="1"/>
  <c r="E2286"/>
  <c r="E2287"/>
  <c r="E2288"/>
  <c r="E2289"/>
  <c r="M2289"/>
  <c r="E2290"/>
  <c r="E2291"/>
  <c r="E2292"/>
  <c r="E2293"/>
  <c r="M2293" s="1"/>
  <c r="E2294"/>
  <c r="E2295"/>
  <c r="E2296"/>
  <c r="E2297"/>
  <c r="M2297"/>
  <c r="E2298"/>
  <c r="E2299"/>
  <c r="E2300"/>
  <c r="E2301"/>
  <c r="M2301" s="1"/>
  <c r="E2302"/>
  <c r="E2303"/>
  <c r="E2304"/>
  <c r="E2305"/>
  <c r="M2305"/>
  <c r="E2306"/>
  <c r="E2307"/>
  <c r="E2308"/>
  <c r="E2309"/>
  <c r="M2309" s="1"/>
  <c r="E2310"/>
  <c r="E2311"/>
  <c r="E2312"/>
  <c r="E2313"/>
  <c r="M2313"/>
  <c r="E2314"/>
  <c r="E2315"/>
  <c r="E2316"/>
  <c r="E2317"/>
  <c r="M2317" s="1"/>
  <c r="E2318"/>
  <c r="E2319"/>
  <c r="E2320"/>
  <c r="E2321"/>
  <c r="M2321"/>
  <c r="E2322"/>
  <c r="E2323"/>
  <c r="E2324"/>
  <c r="E2325"/>
  <c r="M2325" s="1"/>
  <c r="E2326"/>
  <c r="E2327"/>
  <c r="E2328"/>
  <c r="E2329"/>
  <c r="M2329"/>
  <c r="E2330"/>
  <c r="E2331"/>
  <c r="E2332"/>
  <c r="E2333"/>
  <c r="M2333" s="1"/>
  <c r="E2334"/>
  <c r="E2335"/>
  <c r="E2336"/>
  <c r="E2337"/>
  <c r="M2337"/>
  <c r="E2338"/>
  <c r="E2339"/>
  <c r="E2340"/>
  <c r="E2341"/>
  <c r="M2341" s="1"/>
  <c r="E2342"/>
  <c r="E2343"/>
  <c r="E2344"/>
  <c r="E2345"/>
  <c r="M2345"/>
  <c r="E2346"/>
  <c r="E2347"/>
  <c r="E2348"/>
  <c r="E2349"/>
  <c r="M2349" s="1"/>
  <c r="E2350"/>
  <c r="E2351"/>
  <c r="E2352"/>
  <c r="E2353"/>
  <c r="M2353"/>
  <c r="E2354"/>
  <c r="E2355"/>
  <c r="E2356"/>
  <c r="E2357"/>
  <c r="M2357" s="1"/>
  <c r="E2358"/>
  <c r="E2359"/>
  <c r="E2360"/>
  <c r="E2361"/>
  <c r="M2361"/>
  <c r="E2362"/>
  <c r="E2363"/>
  <c r="E2364"/>
  <c r="E2365"/>
  <c r="M2365" s="1"/>
  <c r="E2366"/>
  <c r="E2367"/>
  <c r="E2368"/>
  <c r="E2369"/>
  <c r="M2369"/>
  <c r="E2370"/>
  <c r="E2371"/>
  <c r="E2372"/>
  <c r="E2373"/>
  <c r="M2373" s="1"/>
  <c r="E2374"/>
  <c r="E2375"/>
  <c r="E2376"/>
  <c r="E2377"/>
  <c r="M2377"/>
  <c r="E2378"/>
  <c r="E2379"/>
  <c r="E2380"/>
  <c r="E2381"/>
  <c r="M2381" s="1"/>
  <c r="E2382"/>
  <c r="E2383"/>
  <c r="E2384"/>
  <c r="E2385"/>
  <c r="M2385"/>
  <c r="E2386"/>
  <c r="E2387"/>
  <c r="E2388"/>
  <c r="E2389"/>
  <c r="M2389" s="1"/>
  <c r="E2390"/>
  <c r="E2391"/>
  <c r="E2392"/>
  <c r="E2393"/>
  <c r="M2393"/>
  <c r="E2394"/>
  <c r="E2395"/>
  <c r="E2396"/>
  <c r="E2397"/>
  <c r="M2397" s="1"/>
  <c r="E2398"/>
  <c r="E2399"/>
  <c r="E2400"/>
  <c r="E2401"/>
  <c r="M2401"/>
  <c r="E2402"/>
  <c r="E2403"/>
  <c r="E2404"/>
  <c r="E2405"/>
  <c r="M2405" s="1"/>
  <c r="E2406"/>
  <c r="E2407"/>
  <c r="E2408"/>
  <c r="E2409"/>
  <c r="M2409"/>
  <c r="E2410"/>
  <c r="E2411"/>
  <c r="E2412"/>
  <c r="E2413"/>
  <c r="M2413" s="1"/>
  <c r="E2414"/>
  <c r="E2415"/>
  <c r="E2416"/>
  <c r="E2417"/>
  <c r="M2417"/>
  <c r="E2418"/>
  <c r="E2419"/>
  <c r="E2420"/>
  <c r="E2421"/>
  <c r="M2421" s="1"/>
  <c r="E2422"/>
  <c r="E2423"/>
  <c r="E2424"/>
  <c r="E2425"/>
  <c r="M2425"/>
  <c r="E2426"/>
  <c r="E2427"/>
  <c r="E2428"/>
  <c r="E2429"/>
  <c r="M2429" s="1"/>
  <c r="E2430"/>
  <c r="E2431"/>
  <c r="E2432"/>
  <c r="E2433"/>
  <c r="M2433"/>
  <c r="E2434"/>
  <c r="E2435"/>
  <c r="E2436"/>
  <c r="E2437"/>
  <c r="M2437" s="1"/>
  <c r="E2438"/>
  <c r="E2439"/>
  <c r="E2440"/>
  <c r="E2441"/>
  <c r="M2441"/>
  <c r="E2442"/>
  <c r="E2443"/>
  <c r="E2444"/>
  <c r="E2445"/>
  <c r="M2445" s="1"/>
  <c r="E2446"/>
  <c r="E2447"/>
  <c r="E2448"/>
  <c r="E2449"/>
  <c r="M2449"/>
  <c r="E2450"/>
  <c r="E2451"/>
  <c r="E2452"/>
  <c r="E2453"/>
  <c r="M2453" s="1"/>
  <c r="E2454"/>
  <c r="E2455"/>
  <c r="E2456"/>
  <c r="E2457"/>
  <c r="M2457"/>
  <c r="E2458"/>
  <c r="E2459"/>
  <c r="E2460"/>
  <c r="E2461"/>
  <c r="M2461" s="1"/>
  <c r="E2462"/>
  <c r="E2463"/>
  <c r="E2464"/>
  <c r="E2465"/>
  <c r="M2465"/>
  <c r="E2466"/>
  <c r="E2467"/>
  <c r="E2468"/>
  <c r="E2469"/>
  <c r="M2469" s="1"/>
  <c r="E2470"/>
  <c r="E2471"/>
  <c r="E2472"/>
  <c r="E2473"/>
  <c r="M2473"/>
  <c r="E2474"/>
  <c r="E2475"/>
  <c r="E2476"/>
  <c r="E2477"/>
  <c r="M2477" s="1"/>
  <c r="E2478"/>
  <c r="E2479"/>
  <c r="E2480"/>
  <c r="E2481"/>
  <c r="M2481"/>
  <c r="E2482"/>
  <c r="E2483"/>
  <c r="E2484"/>
  <c r="E2485"/>
  <c r="M2485" s="1"/>
  <c r="E2486"/>
  <c r="E2487"/>
  <c r="E2488"/>
  <c r="E2489"/>
  <c r="M2489"/>
  <c r="E2490"/>
  <c r="E2491"/>
  <c r="E2492"/>
  <c r="E2493"/>
  <c r="M2493" s="1"/>
  <c r="E2494"/>
  <c r="E2495"/>
  <c r="M2495"/>
  <c r="E2496"/>
  <c r="E2497"/>
  <c r="M2497" s="1"/>
  <c r="E2498"/>
  <c r="M2498" s="1"/>
  <c r="E2499"/>
  <c r="M2499" s="1"/>
  <c r="E2500"/>
  <c r="E2501"/>
  <c r="M2501"/>
  <c r="E2502"/>
  <c r="E2503"/>
  <c r="M2503" s="1"/>
  <c r="E2504"/>
  <c r="E2505"/>
  <c r="M2505"/>
  <c r="E2506"/>
  <c r="M2506"/>
  <c r="E2507"/>
  <c r="M2507"/>
  <c r="E2508"/>
  <c r="E2509"/>
  <c r="M2509" s="1"/>
  <c r="E2510"/>
  <c r="E2511"/>
  <c r="M2511"/>
  <c r="E2512"/>
  <c r="E2513"/>
  <c r="M2513" s="1"/>
  <c r="E2514"/>
  <c r="M2514" s="1"/>
  <c r="E2515"/>
  <c r="M2515" s="1"/>
  <c r="E2516"/>
  <c r="E2517"/>
  <c r="M2517"/>
  <c r="E2518"/>
  <c r="M2518"/>
  <c r="E2519"/>
  <c r="M2519"/>
  <c r="E2520"/>
  <c r="E2521"/>
  <c r="M2521" s="1"/>
  <c r="E2522"/>
  <c r="M2522" s="1"/>
  <c r="E2523"/>
  <c r="M2523" s="1"/>
  <c r="E2524"/>
  <c r="E2525"/>
  <c r="M2525"/>
  <c r="E2526"/>
  <c r="M2526"/>
  <c r="E2527"/>
  <c r="M2527"/>
  <c r="E2528"/>
  <c r="E2529"/>
  <c r="M2529" s="1"/>
  <c r="E2530"/>
  <c r="M2530" s="1"/>
  <c r="E2531"/>
  <c r="M2531" s="1"/>
  <c r="E2532"/>
  <c r="E2533"/>
  <c r="M2533"/>
  <c r="E2534"/>
  <c r="E2535"/>
  <c r="M2535" s="1"/>
  <c r="E2536"/>
  <c r="E2537"/>
  <c r="M2537"/>
  <c r="E2538"/>
  <c r="M2538"/>
  <c r="E2539"/>
  <c r="M2539"/>
  <c r="E2540"/>
  <c r="E2541"/>
  <c r="M2541" s="1"/>
  <c r="E2542"/>
  <c r="E2543"/>
  <c r="M2543"/>
  <c r="E2544"/>
  <c r="E2545"/>
  <c r="M2545" s="1"/>
  <c r="E2546"/>
  <c r="M2546" s="1"/>
  <c r="E2547"/>
  <c r="M2547" s="1"/>
  <c r="E2548"/>
  <c r="E2549"/>
  <c r="M2549"/>
  <c r="J2549"/>
  <c r="M2548"/>
  <c r="J2548"/>
  <c r="J2547"/>
  <c r="J2546"/>
  <c r="J2545"/>
  <c r="M2544"/>
  <c r="J2544"/>
  <c r="J2543"/>
  <c r="M2542"/>
  <c r="J2542"/>
  <c r="J2541"/>
  <c r="M2540"/>
  <c r="J2540"/>
  <c r="J2539"/>
  <c r="J2538"/>
  <c r="J2537"/>
  <c r="M2536"/>
  <c r="J2536"/>
  <c r="J2535"/>
  <c r="M2534"/>
  <c r="J2534"/>
  <c r="J2533"/>
  <c r="M2532"/>
  <c r="J2532"/>
  <c r="J2531"/>
  <c r="J2530"/>
  <c r="J2529"/>
  <c r="M2528"/>
  <c r="J2528"/>
  <c r="J2527"/>
  <c r="J2526"/>
  <c r="J2525"/>
  <c r="M2524"/>
  <c r="J2524"/>
  <c r="J2523"/>
  <c r="J2522"/>
  <c r="J2521"/>
  <c r="M2520"/>
  <c r="J2520"/>
  <c r="J2519"/>
  <c r="J2518"/>
  <c r="J2517"/>
  <c r="M2516"/>
  <c r="J2516"/>
  <c r="J2515"/>
  <c r="J2514"/>
  <c r="J2513"/>
  <c r="M2512"/>
  <c r="J2512"/>
  <c r="J2511"/>
  <c r="M2510"/>
  <c r="J2510"/>
  <c r="J2509"/>
  <c r="M2508"/>
  <c r="J2508"/>
  <c r="J2507"/>
  <c r="J2506"/>
  <c r="J2505"/>
  <c r="M2504"/>
  <c r="J2504"/>
  <c r="J2503"/>
  <c r="M2502"/>
  <c r="J2502"/>
  <c r="J2501"/>
  <c r="M2500"/>
  <c r="J2500"/>
  <c r="J2499"/>
  <c r="J2498"/>
  <c r="J2497"/>
  <c r="M2496"/>
  <c r="J2496"/>
  <c r="J2495"/>
  <c r="M2494"/>
  <c r="J2494"/>
  <c r="J2493"/>
  <c r="M2492"/>
  <c r="J2492"/>
  <c r="M2491"/>
  <c r="J2491"/>
  <c r="M2490"/>
  <c r="J2490"/>
  <c r="J2489"/>
  <c r="M2488"/>
  <c r="J2488"/>
  <c r="M2487"/>
  <c r="J2487"/>
  <c r="M2486"/>
  <c r="J2486"/>
  <c r="J2485"/>
  <c r="M2484"/>
  <c r="J2484"/>
  <c r="M2483"/>
  <c r="J2483"/>
  <c r="M2482"/>
  <c r="J2482"/>
  <c r="J2481"/>
  <c r="M2480"/>
  <c r="J2480"/>
  <c r="M2479"/>
  <c r="J2479"/>
  <c r="M2478"/>
  <c r="J2478"/>
  <c r="J2477"/>
  <c r="M2476"/>
  <c r="J2476"/>
  <c r="M2475"/>
  <c r="J2475"/>
  <c r="M2474"/>
  <c r="J2474"/>
  <c r="J2473"/>
  <c r="M2472"/>
  <c r="J2472"/>
  <c r="M2471"/>
  <c r="J2471"/>
  <c r="M2470"/>
  <c r="J2470"/>
  <c r="J2469"/>
  <c r="M2468"/>
  <c r="J2468"/>
  <c r="M2467"/>
  <c r="J2467"/>
  <c r="M2466"/>
  <c r="J2466"/>
  <c r="J2465"/>
  <c r="M2464"/>
  <c r="J2464"/>
  <c r="M2463"/>
  <c r="J2463"/>
  <c r="M2462"/>
  <c r="J2462"/>
  <c r="J2461"/>
  <c r="M2460"/>
  <c r="J2460"/>
  <c r="M2459"/>
  <c r="J2459"/>
  <c r="M2458"/>
  <c r="J2458"/>
  <c r="J2457"/>
  <c r="M2456"/>
  <c r="J2456"/>
  <c r="M2455"/>
  <c r="J2455"/>
  <c r="M2454"/>
  <c r="J2454"/>
  <c r="J2453"/>
  <c r="M2452"/>
  <c r="J2452"/>
  <c r="M2451"/>
  <c r="J2451"/>
  <c r="M2450"/>
  <c r="J2450"/>
  <c r="J2449"/>
  <c r="M2448"/>
  <c r="J2448"/>
  <c r="M2447"/>
  <c r="J2447"/>
  <c r="M2446"/>
  <c r="J2446"/>
  <c r="J2445"/>
  <c r="M2444"/>
  <c r="J2444"/>
  <c r="M2443"/>
  <c r="J2443"/>
  <c r="M2442"/>
  <c r="J2442"/>
  <c r="J2441"/>
  <c r="M2440"/>
  <c r="J2440"/>
  <c r="M2439"/>
  <c r="J2439"/>
  <c r="M2438"/>
  <c r="J2438"/>
  <c r="J2437"/>
  <c r="M2436"/>
  <c r="J2436"/>
  <c r="M2435"/>
  <c r="J2435"/>
  <c r="M2434"/>
  <c r="J2434"/>
  <c r="J2433"/>
  <c r="M2432"/>
  <c r="J2432"/>
  <c r="M2431"/>
  <c r="J2431"/>
  <c r="M2430"/>
  <c r="J2430"/>
  <c r="J2429"/>
  <c r="M2428"/>
  <c r="J2428"/>
  <c r="M2427"/>
  <c r="J2427"/>
  <c r="M2426"/>
  <c r="J2426"/>
  <c r="J2425"/>
  <c r="M2424"/>
  <c r="J2424"/>
  <c r="M2423"/>
  <c r="J2423"/>
  <c r="M2422"/>
  <c r="J2422"/>
  <c r="J2421"/>
  <c r="M2420"/>
  <c r="J2420"/>
  <c r="M2419"/>
  <c r="J2419"/>
  <c r="M2418"/>
  <c r="J2418"/>
  <c r="J2417"/>
  <c r="M2416"/>
  <c r="J2416"/>
  <c r="M2415"/>
  <c r="J2415"/>
  <c r="M2414"/>
  <c r="J2414"/>
  <c r="J2413"/>
  <c r="M2412"/>
  <c r="J2412"/>
  <c r="M2411"/>
  <c r="J2411"/>
  <c r="M2410"/>
  <c r="J2410"/>
  <c r="J2409"/>
  <c r="M2408"/>
  <c r="J2408"/>
  <c r="M2407"/>
  <c r="J2407"/>
  <c r="M2406"/>
  <c r="J2406"/>
  <c r="J2405"/>
  <c r="M2404"/>
  <c r="J2404"/>
  <c r="M2403"/>
  <c r="J2403"/>
  <c r="M2402"/>
  <c r="J2402"/>
  <c r="J2401"/>
  <c r="M2400"/>
  <c r="J2400"/>
  <c r="M2399"/>
  <c r="J2399"/>
  <c r="M2398"/>
  <c r="J2398"/>
  <c r="J2397"/>
  <c r="M2396"/>
  <c r="J2396"/>
  <c r="M2395"/>
  <c r="J2395"/>
  <c r="M2394"/>
  <c r="J2394"/>
  <c r="J2393"/>
  <c r="M2392"/>
  <c r="J2392"/>
  <c r="M2391"/>
  <c r="J2391"/>
  <c r="M2390"/>
  <c r="J2390"/>
  <c r="J2389"/>
  <c r="M2388"/>
  <c r="J2388"/>
  <c r="M2387"/>
  <c r="J2387"/>
  <c r="M2386"/>
  <c r="J2386"/>
  <c r="J2385"/>
  <c r="M2384"/>
  <c r="J2384"/>
  <c r="M2383"/>
  <c r="J2383"/>
  <c r="M2382"/>
  <c r="J2382"/>
  <c r="J2381"/>
  <c r="M2380"/>
  <c r="J2380"/>
  <c r="M2379"/>
  <c r="J2379"/>
  <c r="M2378"/>
  <c r="J2378"/>
  <c r="J2377"/>
  <c r="M2376"/>
  <c r="J2376"/>
  <c r="M2375"/>
  <c r="J2375"/>
  <c r="M2374"/>
  <c r="J2374"/>
  <c r="J2373"/>
  <c r="M2372"/>
  <c r="J2372"/>
  <c r="M2371"/>
  <c r="J2371"/>
  <c r="M2370"/>
  <c r="J2370"/>
  <c r="J2369"/>
  <c r="M2368"/>
  <c r="J2368"/>
  <c r="M2367"/>
  <c r="J2367"/>
  <c r="M2366"/>
  <c r="J2366"/>
  <c r="J2365"/>
  <c r="M2364"/>
  <c r="J2364"/>
  <c r="M2363"/>
  <c r="J2363"/>
  <c r="M2362"/>
  <c r="J2362"/>
  <c r="J2361"/>
  <c r="M2360"/>
  <c r="J2360"/>
  <c r="M2359"/>
  <c r="J2359"/>
  <c r="M2358"/>
  <c r="J2358"/>
  <c r="J2357"/>
  <c r="M2356"/>
  <c r="J2356"/>
  <c r="M2355"/>
  <c r="J2355"/>
  <c r="M2354"/>
  <c r="J2354"/>
  <c r="J2353"/>
  <c r="M2352"/>
  <c r="J2352"/>
  <c r="M2351"/>
  <c r="J2351"/>
  <c r="M2350"/>
  <c r="J2350"/>
  <c r="J2349"/>
  <c r="M2348"/>
  <c r="J2348"/>
  <c r="M2347"/>
  <c r="J2347"/>
  <c r="M2346"/>
  <c r="J2346"/>
  <c r="J2345"/>
  <c r="M2344"/>
  <c r="J2344"/>
  <c r="M2343"/>
  <c r="J2343"/>
  <c r="M2342"/>
  <c r="J2342"/>
  <c r="J2341"/>
  <c r="M2340"/>
  <c r="J2340"/>
  <c r="M2339"/>
  <c r="J2339"/>
  <c r="M2338"/>
  <c r="J2338"/>
  <c r="J2337"/>
  <c r="M2336"/>
  <c r="J2336"/>
  <c r="M2335"/>
  <c r="J2335"/>
  <c r="M2334"/>
  <c r="J2334"/>
  <c r="J2333"/>
  <c r="M2332"/>
  <c r="J2332"/>
  <c r="M2331"/>
  <c r="J2331"/>
  <c r="M2330"/>
  <c r="J2330"/>
  <c r="J2329"/>
  <c r="M2328"/>
  <c r="J2328"/>
  <c r="M2327"/>
  <c r="J2327"/>
  <c r="M2326"/>
  <c r="J2326"/>
  <c r="J2325"/>
  <c r="M2324"/>
  <c r="J2324"/>
  <c r="M2323"/>
  <c r="J2323"/>
  <c r="M2322"/>
  <c r="J2322"/>
  <c r="J2321"/>
  <c r="M2320"/>
  <c r="J2320"/>
  <c r="M2319"/>
  <c r="J2319"/>
  <c r="M2318"/>
  <c r="J2318"/>
  <c r="J2317"/>
  <c r="M2316"/>
  <c r="J2316"/>
  <c r="M2315"/>
  <c r="J2315"/>
  <c r="M2314"/>
  <c r="J2314"/>
  <c r="J2313"/>
  <c r="M2312"/>
  <c r="J2312"/>
  <c r="M2311"/>
  <c r="J2311"/>
  <c r="M2310"/>
  <c r="J2310"/>
  <c r="J2309"/>
  <c r="M2308"/>
  <c r="J2308"/>
  <c r="M2307"/>
  <c r="J2307"/>
  <c r="M2306"/>
  <c r="J2306"/>
  <c r="J2305"/>
  <c r="M2304"/>
  <c r="J2304"/>
  <c r="M2303"/>
  <c r="J2303"/>
  <c r="M2302"/>
  <c r="J2302"/>
  <c r="J2301"/>
  <c r="M2300"/>
  <c r="J2300"/>
  <c r="M2299"/>
  <c r="J2299"/>
  <c r="M2298"/>
  <c r="J2298"/>
  <c r="J2297"/>
  <c r="M2296"/>
  <c r="J2296"/>
  <c r="M2295"/>
  <c r="J2295"/>
  <c r="M2294"/>
  <c r="J2294"/>
  <c r="J2293"/>
  <c r="M2292"/>
  <c r="J2292"/>
  <c r="M2291"/>
  <c r="J2291"/>
  <c r="M2290"/>
  <c r="J2290"/>
  <c r="J2289"/>
  <c r="M2288"/>
  <c r="J2288"/>
  <c r="M2287"/>
  <c r="J2287"/>
  <c r="M2286"/>
  <c r="J2286"/>
  <c r="J2285"/>
  <c r="M2284"/>
  <c r="J2284"/>
  <c r="M2283"/>
  <c r="J2283"/>
  <c r="M2282"/>
  <c r="J2282"/>
  <c r="J2281"/>
  <c r="M2280"/>
  <c r="J2280"/>
  <c r="M2279"/>
  <c r="J2279"/>
  <c r="M2278"/>
  <c r="J2278"/>
  <c r="J2277"/>
  <c r="M2276"/>
  <c r="J2276"/>
  <c r="M2275"/>
  <c r="J2275"/>
  <c r="M2274"/>
  <c r="J2274"/>
  <c r="J2273"/>
  <c r="M2272"/>
  <c r="J2272"/>
  <c r="M2271"/>
  <c r="J2271"/>
  <c r="M2270"/>
  <c r="J2270"/>
  <c r="J2269"/>
  <c r="M2268"/>
  <c r="J2268"/>
  <c r="M2267"/>
  <c r="J2267"/>
  <c r="M2266"/>
  <c r="J2266"/>
  <c r="J2265"/>
  <c r="M2264"/>
  <c r="J2264"/>
  <c r="M2263"/>
  <c r="J2263"/>
  <c r="M2262"/>
  <c r="J2262"/>
  <c r="J2261"/>
  <c r="M2260"/>
  <c r="J2260"/>
  <c r="M2259"/>
  <c r="J2259"/>
  <c r="M2258"/>
  <c r="J2258"/>
  <c r="J2257"/>
  <c r="M2256"/>
  <c r="J2256"/>
  <c r="M2255"/>
  <c r="J2255"/>
  <c r="M2254"/>
  <c r="J2254"/>
  <c r="J2253"/>
  <c r="M2252"/>
  <c r="J2252"/>
  <c r="M2251"/>
  <c r="J2251"/>
  <c r="M2250"/>
  <c r="J2250"/>
  <c r="J2249"/>
  <c r="M2248"/>
  <c r="J2248"/>
  <c r="M2247"/>
  <c r="J2247"/>
  <c r="M2246"/>
  <c r="J2246"/>
  <c r="J2245"/>
  <c r="M2244"/>
  <c r="J2244"/>
  <c r="M2243"/>
  <c r="J2243"/>
  <c r="M2242"/>
  <c r="J2242"/>
  <c r="J2241"/>
  <c r="M2240"/>
  <c r="J2240"/>
  <c r="M2239"/>
  <c r="J2239"/>
  <c r="M2238"/>
  <c r="J2238"/>
  <c r="J2237"/>
  <c r="M2236"/>
  <c r="J2236"/>
  <c r="M2235"/>
  <c r="J2235"/>
  <c r="M2234"/>
  <c r="J2234"/>
  <c r="J2233"/>
  <c r="M2232"/>
  <c r="J2232"/>
  <c r="M2231"/>
  <c r="J2231"/>
  <c r="M2230"/>
  <c r="J2230"/>
  <c r="J2229"/>
  <c r="M2228"/>
  <c r="J2228"/>
  <c r="M2227"/>
  <c r="J2227"/>
  <c r="M2226"/>
  <c r="J2226"/>
  <c r="J2225"/>
  <c r="M2224"/>
  <c r="J2224"/>
  <c r="M2223"/>
  <c r="J2223"/>
  <c r="M2222"/>
  <c r="J2222"/>
  <c r="J2221"/>
  <c r="M2220"/>
  <c r="J2220"/>
  <c r="M2219"/>
  <c r="J2219"/>
  <c r="M2218"/>
  <c r="J2218"/>
  <c r="J2217"/>
  <c r="M2216"/>
  <c r="J2216"/>
  <c r="M2215"/>
  <c r="J2215"/>
  <c r="M2214"/>
  <c r="J2214"/>
  <c r="J2213"/>
  <c r="M2212"/>
  <c r="J2212"/>
  <c r="M2211"/>
  <c r="J2211"/>
  <c r="M2210"/>
  <c r="J2210"/>
  <c r="J2209"/>
  <c r="M2208"/>
  <c r="J2208"/>
  <c r="M2207"/>
  <c r="J2207"/>
  <c r="M2206"/>
  <c r="J2206"/>
  <c r="J2205"/>
  <c r="M2204"/>
  <c r="J2204"/>
  <c r="M2203"/>
  <c r="J2203"/>
  <c r="M2202"/>
  <c r="J2202"/>
  <c r="J2201"/>
  <c r="M2200"/>
  <c r="J2200"/>
  <c r="M2199"/>
  <c r="J2199"/>
  <c r="M2198"/>
  <c r="J2198"/>
  <c r="J2197"/>
  <c r="M2196"/>
  <c r="J2196"/>
  <c r="M2195"/>
  <c r="J2195"/>
  <c r="M2194"/>
  <c r="J2194"/>
  <c r="J2193"/>
  <c r="M2192"/>
  <c r="J2192"/>
  <c r="M2191"/>
  <c r="J2191"/>
  <c r="M2190"/>
  <c r="J2190"/>
  <c r="J2189"/>
  <c r="M2188"/>
  <c r="J2188"/>
  <c r="M2187"/>
  <c r="J2187"/>
  <c r="M2186"/>
  <c r="J2186"/>
  <c r="J2185"/>
  <c r="M2184"/>
  <c r="J2184"/>
  <c r="M2183"/>
  <c r="J2183"/>
  <c r="M2182"/>
  <c r="J2182"/>
  <c r="J2181"/>
  <c r="M2180"/>
  <c r="J2180"/>
  <c r="M2179"/>
  <c r="J2179"/>
  <c r="M2178"/>
  <c r="J2178"/>
  <c r="J2177"/>
  <c r="M2176"/>
  <c r="J2176"/>
  <c r="M2175"/>
  <c r="J2175"/>
  <c r="M2174"/>
  <c r="J2174"/>
  <c r="J2173"/>
  <c r="M2172"/>
  <c r="J2172"/>
  <c r="M2171"/>
  <c r="J2171"/>
  <c r="M2170"/>
  <c r="J2170"/>
  <c r="J2169"/>
  <c r="M2168"/>
  <c r="J2168"/>
  <c r="M2167"/>
  <c r="J2167"/>
  <c r="M2166"/>
  <c r="J2166"/>
  <c r="J2165"/>
  <c r="M2164"/>
  <c r="J2164"/>
  <c r="M2163"/>
  <c r="J2163"/>
  <c r="M2162"/>
  <c r="J2162"/>
  <c r="J2161"/>
  <c r="M2160"/>
  <c r="J2160"/>
  <c r="M2159"/>
  <c r="J2159"/>
  <c r="M2158"/>
  <c r="J2158"/>
  <c r="J2157"/>
  <c r="M2156"/>
  <c r="J2156"/>
  <c r="M2155"/>
  <c r="J2155"/>
  <c r="M2154"/>
  <c r="J2154"/>
  <c r="J2153"/>
  <c r="M2152"/>
  <c r="J2152"/>
  <c r="M2151"/>
  <c r="J2151"/>
  <c r="M2150"/>
  <c r="J2150"/>
  <c r="J2149"/>
  <c r="M2148"/>
  <c r="J2148"/>
  <c r="M2147"/>
  <c r="J2147"/>
  <c r="M2146"/>
  <c r="J2146"/>
  <c r="J2145"/>
  <c r="M2144"/>
  <c r="J2144"/>
  <c r="M2143"/>
  <c r="J2143"/>
  <c r="M2142"/>
  <c r="J2142"/>
  <c r="J2141"/>
  <c r="M2140"/>
  <c r="J2140"/>
  <c r="M2139"/>
  <c r="J2139"/>
  <c r="M2138"/>
  <c r="J2138"/>
  <c r="J2137"/>
  <c r="M2136"/>
  <c r="J2136"/>
  <c r="M2135"/>
  <c r="J2135"/>
  <c r="M2134"/>
  <c r="J2134"/>
  <c r="J2133"/>
  <c r="M2132"/>
  <c r="J2132"/>
  <c r="M2131"/>
  <c r="J2131"/>
  <c r="M2130"/>
  <c r="J2130"/>
  <c r="J2129"/>
  <c r="M2128"/>
  <c r="J2128"/>
  <c r="M2127"/>
  <c r="J2127"/>
  <c r="M2126"/>
  <c r="J2126"/>
  <c r="J2125"/>
  <c r="M2124"/>
  <c r="J2124"/>
  <c r="M2123"/>
  <c r="J2123"/>
  <c r="M2122"/>
  <c r="J2122"/>
  <c r="J2121"/>
  <c r="M2120"/>
  <c r="J2120"/>
  <c r="M2119"/>
  <c r="J2119"/>
  <c r="M2118"/>
  <c r="J2118"/>
  <c r="J2117"/>
  <c r="M2116"/>
  <c r="J2116"/>
  <c r="M2115"/>
  <c r="J2115"/>
  <c r="M2114"/>
  <c r="J2114"/>
  <c r="J2113"/>
  <c r="M2112"/>
  <c r="J2112"/>
  <c r="M2111"/>
  <c r="J2111"/>
  <c r="M2110"/>
  <c r="J2110"/>
  <c r="J2109"/>
  <c r="M2108"/>
  <c r="J2108"/>
  <c r="M2107"/>
  <c r="J2107"/>
  <c r="M2106"/>
  <c r="J2106"/>
  <c r="J2105"/>
  <c r="M2104"/>
  <c r="J2104"/>
  <c r="M2103"/>
  <c r="J2103"/>
  <c r="M2102"/>
  <c r="J2102"/>
  <c r="J2101"/>
  <c r="M2100"/>
  <c r="J2100"/>
  <c r="M2099"/>
  <c r="J2099"/>
  <c r="M2098"/>
  <c r="J2098"/>
  <c r="J2097"/>
  <c r="M2096"/>
  <c r="J2096"/>
  <c r="M2095"/>
  <c r="J2095"/>
  <c r="M2094"/>
  <c r="J2094"/>
  <c r="J2093"/>
  <c r="M2092"/>
  <c r="J2092"/>
  <c r="M2091"/>
  <c r="J2091"/>
  <c r="M2090"/>
  <c r="J2090"/>
  <c r="J2089"/>
  <c r="M2088"/>
  <c r="J2088"/>
  <c r="M2087"/>
  <c r="J2087"/>
  <c r="M2086"/>
  <c r="J2086"/>
  <c r="J2085"/>
  <c r="M2084"/>
  <c r="J2084"/>
  <c r="M2083"/>
  <c r="J2083"/>
  <c r="M2082"/>
  <c r="J2082"/>
  <c r="J2081"/>
  <c r="M2080"/>
  <c r="J2080"/>
  <c r="M2079"/>
  <c r="J2079"/>
  <c r="M2078"/>
  <c r="J2078"/>
  <c r="J2077"/>
  <c r="M2076"/>
  <c r="J2076"/>
  <c r="M2075"/>
  <c r="J2075"/>
  <c r="M2074"/>
  <c r="J2074"/>
  <c r="J2073"/>
  <c r="M2072"/>
  <c r="J2072"/>
  <c r="M2071"/>
  <c r="J2071"/>
  <c r="M2070"/>
  <c r="J2070"/>
  <c r="J2069"/>
  <c r="M2068"/>
  <c r="J2068"/>
  <c r="M2067"/>
  <c r="J2067"/>
  <c r="M2066"/>
  <c r="J2066"/>
  <c r="J2065"/>
  <c r="M2064"/>
  <c r="J2064"/>
  <c r="M2063"/>
  <c r="J2063"/>
  <c r="M2062"/>
  <c r="J2062"/>
  <c r="J2061"/>
  <c r="M2060"/>
  <c r="J2060"/>
  <c r="M2059"/>
  <c r="J2059"/>
  <c r="M2058"/>
  <c r="J2058"/>
  <c r="J2057"/>
  <c r="M2056"/>
  <c r="J2056"/>
  <c r="M2055"/>
  <c r="J2055"/>
  <c r="M2054"/>
  <c r="J2054"/>
  <c r="J2053"/>
  <c r="M2052"/>
  <c r="J2052"/>
  <c r="M2051"/>
  <c r="J2051"/>
  <c r="M2050"/>
  <c r="J2050"/>
  <c r="J2049"/>
  <c r="M2048"/>
  <c r="J2048"/>
  <c r="M2047"/>
  <c r="J2047"/>
  <c r="M2046"/>
  <c r="J2046"/>
  <c r="J2045"/>
  <c r="M2044"/>
  <c r="J2044"/>
  <c r="M2043"/>
  <c r="J2043"/>
  <c r="M2042"/>
  <c r="J2042"/>
  <c r="J2041"/>
  <c r="M2040"/>
  <c r="J2040"/>
  <c r="M2039"/>
  <c r="J2039"/>
  <c r="M2038"/>
  <c r="J2038"/>
  <c r="J2037"/>
  <c r="M2036"/>
  <c r="J2036"/>
  <c r="M2035"/>
  <c r="J2035"/>
  <c r="M2034"/>
  <c r="J2034"/>
  <c r="J2033"/>
  <c r="M2032"/>
  <c r="J2032"/>
  <c r="M2031"/>
  <c r="J2031"/>
  <c r="M2030"/>
  <c r="J2030"/>
  <c r="J2029"/>
  <c r="M2028"/>
  <c r="J2028"/>
  <c r="M2027"/>
  <c r="J2027"/>
  <c r="M2026"/>
  <c r="J2026"/>
  <c r="J2025"/>
  <c r="M2024"/>
  <c r="J2024"/>
  <c r="M2023"/>
  <c r="J2023"/>
  <c r="M2022"/>
  <c r="J2022"/>
  <c r="J2021"/>
  <c r="M2020"/>
  <c r="J2020"/>
  <c r="M2019"/>
  <c r="J2019"/>
  <c r="M2018"/>
  <c r="J2018"/>
  <c r="J2017"/>
  <c r="M2016"/>
  <c r="J2016"/>
  <c r="M2015"/>
  <c r="J2015"/>
  <c r="M2014"/>
  <c r="J2014"/>
  <c r="J2013"/>
  <c r="M2012"/>
  <c r="J2012"/>
  <c r="M2011"/>
  <c r="J2011"/>
  <c r="M2010"/>
  <c r="J2010"/>
  <c r="J2009"/>
  <c r="M2008"/>
  <c r="J2008"/>
  <c r="M2007"/>
  <c r="J2007"/>
  <c r="M2006"/>
  <c r="J2006"/>
  <c r="J2005"/>
  <c r="M2004"/>
  <c r="J2004"/>
  <c r="M2003"/>
  <c r="J2003"/>
  <c r="M2002"/>
  <c r="J2002"/>
  <c r="J2001"/>
  <c r="M2000"/>
  <c r="J2000"/>
  <c r="M1999"/>
  <c r="J1999"/>
  <c r="M1998"/>
  <c r="J1998"/>
  <c r="J1997"/>
  <c r="M1996"/>
  <c r="J1996"/>
  <c r="M1995"/>
  <c r="J1995"/>
  <c r="M1994"/>
  <c r="J1994"/>
  <c r="J1993"/>
  <c r="M1992"/>
  <c r="J1992"/>
  <c r="M1991"/>
  <c r="J1991"/>
  <c r="M1990"/>
  <c r="J1990"/>
  <c r="J1989"/>
  <c r="M1988"/>
  <c r="J1988"/>
  <c r="M1987"/>
  <c r="J1987"/>
  <c r="M1986"/>
  <c r="J1986"/>
  <c r="J1985"/>
  <c r="M1984"/>
  <c r="J1984"/>
  <c r="M1983"/>
  <c r="J1983"/>
  <c r="M1982"/>
  <c r="J1982"/>
  <c r="J1981"/>
  <c r="M1980"/>
  <c r="J1980"/>
  <c r="M1979"/>
  <c r="J1979"/>
  <c r="M1978"/>
  <c r="J1978"/>
  <c r="J1977"/>
  <c r="M1976"/>
  <c r="J1976"/>
  <c r="M1975"/>
  <c r="J1975"/>
  <c r="M1974"/>
  <c r="J1974"/>
  <c r="J1973"/>
  <c r="M1972"/>
  <c r="J1972"/>
  <c r="M1971"/>
  <c r="J1971"/>
  <c r="M1970"/>
  <c r="J1970"/>
  <c r="J1969"/>
  <c r="M1968"/>
  <c r="J1968"/>
  <c r="M1967"/>
  <c r="J1967"/>
  <c r="M1966"/>
  <c r="J1966"/>
  <c r="J1965"/>
  <c r="M1964"/>
  <c r="J1964"/>
  <c r="M1963"/>
  <c r="J1963"/>
  <c r="M1962"/>
  <c r="J1962"/>
  <c r="J1961"/>
  <c r="M1960"/>
  <c r="J1960"/>
  <c r="M1959"/>
  <c r="J1959"/>
  <c r="M1958"/>
  <c r="J1958"/>
  <c r="J1957"/>
  <c r="M1956"/>
  <c r="J1956"/>
  <c r="M1955"/>
  <c r="J1955"/>
  <c r="M1954"/>
  <c r="J1954"/>
  <c r="M1953"/>
  <c r="J1953"/>
  <c r="M1952"/>
  <c r="J1952"/>
  <c r="M1951"/>
  <c r="J1951"/>
  <c r="M1950"/>
  <c r="J1950"/>
  <c r="M1949"/>
  <c r="J1949"/>
  <c r="M1948"/>
  <c r="J1948"/>
  <c r="M1947"/>
  <c r="J1947"/>
  <c r="M1946"/>
  <c r="J1946"/>
  <c r="M1945"/>
  <c r="J1945"/>
  <c r="M1944"/>
  <c r="J1944"/>
  <c r="M1943"/>
  <c r="J1943"/>
  <c r="M1942"/>
  <c r="J1942"/>
  <c r="M1941"/>
  <c r="J1941"/>
  <c r="M1940"/>
  <c r="J1940"/>
  <c r="M1939"/>
  <c r="J1939"/>
  <c r="M1938"/>
  <c r="J1938"/>
  <c r="M1937"/>
  <c r="J1937"/>
  <c r="M1936"/>
  <c r="J1936"/>
  <c r="M1935"/>
  <c r="J1935"/>
  <c r="M1934"/>
  <c r="J1934"/>
  <c r="M1933"/>
  <c r="J1933"/>
  <c r="M1932"/>
  <c r="J1932"/>
  <c r="M1931"/>
  <c r="J1931"/>
  <c r="M1930"/>
  <c r="J1930"/>
  <c r="J1929"/>
  <c r="M1928"/>
  <c r="J1928"/>
  <c r="M1927"/>
  <c r="J1927"/>
  <c r="M1926"/>
  <c r="J1926"/>
  <c r="M1925"/>
  <c r="J1925"/>
  <c r="M1924"/>
  <c r="J1924"/>
  <c r="M1923"/>
  <c r="J1923"/>
  <c r="M1922"/>
  <c r="J1922"/>
  <c r="J1921"/>
  <c r="M1920"/>
  <c r="J1920"/>
  <c r="M1919"/>
  <c r="J1919"/>
  <c r="M1918"/>
  <c r="J1918"/>
  <c r="J1917"/>
  <c r="M1916"/>
  <c r="J1916"/>
  <c r="M1915"/>
  <c r="J1915"/>
  <c r="M1914"/>
  <c r="J1914"/>
  <c r="J1913"/>
  <c r="M1912"/>
  <c r="J1912"/>
  <c r="M1911"/>
  <c r="J1911"/>
  <c r="M1910"/>
  <c r="J1910"/>
  <c r="J1909"/>
  <c r="M1908"/>
  <c r="J1908"/>
  <c r="M1907"/>
  <c r="J1907"/>
  <c r="M1906"/>
  <c r="J1906"/>
  <c r="J1905"/>
  <c r="M1904"/>
  <c r="J1904"/>
  <c r="M1903"/>
  <c r="J1903"/>
  <c r="M1902"/>
  <c r="J1902"/>
  <c r="J1901"/>
  <c r="M1900"/>
  <c r="J1900"/>
  <c r="M1899"/>
  <c r="J1899"/>
  <c r="M1898"/>
  <c r="J1898"/>
  <c r="J1897"/>
  <c r="M1896"/>
  <c r="J1896"/>
  <c r="M1895"/>
  <c r="J1895"/>
  <c r="M1894"/>
  <c r="J1894"/>
  <c r="J1893"/>
  <c r="M1892"/>
  <c r="J1892"/>
  <c r="M1891"/>
  <c r="J1891"/>
  <c r="M1890"/>
  <c r="J1890"/>
  <c r="J1889"/>
  <c r="M1888"/>
  <c r="J1888"/>
  <c r="M1887"/>
  <c r="J1887"/>
  <c r="M1886"/>
  <c r="J1886"/>
  <c r="J1885"/>
  <c r="M1884"/>
  <c r="J1884"/>
  <c r="M1883"/>
  <c r="J1883"/>
  <c r="M1882"/>
  <c r="J1882"/>
  <c r="J1881"/>
  <c r="M1880"/>
  <c r="J1880"/>
  <c r="M1879"/>
  <c r="J1879"/>
  <c r="M1878"/>
  <c r="J1878"/>
  <c r="J1877"/>
  <c r="M1876"/>
  <c r="J1876"/>
  <c r="M1875"/>
  <c r="J1875"/>
  <c r="M1874"/>
  <c r="J1874"/>
  <c r="J1873"/>
  <c r="M1872"/>
  <c r="J1872"/>
  <c r="M1871"/>
  <c r="J1871"/>
  <c r="M1870"/>
  <c r="J1870"/>
  <c r="J1869"/>
  <c r="M1868"/>
  <c r="J1868"/>
  <c r="M1867"/>
  <c r="J1867"/>
  <c r="M1866"/>
  <c r="J1866"/>
  <c r="J1865"/>
  <c r="M1864"/>
  <c r="J1864"/>
  <c r="M1863"/>
  <c r="J1863"/>
  <c r="M1862"/>
  <c r="J1862"/>
  <c r="J1861"/>
  <c r="M1860"/>
  <c r="J1860"/>
  <c r="M1859"/>
  <c r="J1859"/>
  <c r="M1858"/>
  <c r="J1858"/>
  <c r="J1857"/>
  <c r="M1856"/>
  <c r="J1856"/>
  <c r="M1855"/>
  <c r="J1855"/>
  <c r="M1854"/>
  <c r="J1854"/>
  <c r="J1853"/>
  <c r="M1852"/>
  <c r="J1852"/>
  <c r="M1851"/>
  <c r="J1851"/>
  <c r="M1850"/>
  <c r="J1850"/>
  <c r="J1849"/>
  <c r="M1848"/>
  <c r="J1848"/>
  <c r="M1847"/>
  <c r="J1847"/>
  <c r="M1846"/>
  <c r="J1846"/>
  <c r="J1845"/>
  <c r="M1844"/>
  <c r="J1844"/>
  <c r="M1843"/>
  <c r="J1843"/>
  <c r="M1842"/>
  <c r="J1842"/>
  <c r="J1841"/>
  <c r="M1840"/>
  <c r="J1840"/>
  <c r="M1839"/>
  <c r="J1839"/>
  <c r="M1838"/>
  <c r="J1838"/>
  <c r="J1837"/>
  <c r="M1836"/>
  <c r="J1836"/>
  <c r="M1835"/>
  <c r="J1835"/>
  <c r="M1834"/>
  <c r="J1834"/>
  <c r="J1833"/>
  <c r="M1832"/>
  <c r="J1832"/>
  <c r="M1831"/>
  <c r="J1831"/>
  <c r="M1830"/>
  <c r="J1830"/>
  <c r="J1829"/>
  <c r="M1828"/>
  <c r="J1828"/>
  <c r="M1827"/>
  <c r="J1827"/>
  <c r="M1826"/>
  <c r="J1826"/>
  <c r="J1825"/>
  <c r="M1824"/>
  <c r="J1824"/>
  <c r="M1823"/>
  <c r="J1823"/>
  <c r="M1822"/>
  <c r="J1822"/>
  <c r="J1821"/>
  <c r="M1820"/>
  <c r="J1820"/>
  <c r="M1819"/>
  <c r="J1819"/>
  <c r="M1818"/>
  <c r="J1818"/>
  <c r="J1817"/>
  <c r="M1816"/>
  <c r="J1816"/>
  <c r="M1815"/>
  <c r="J1815"/>
  <c r="M1814"/>
  <c r="J1814"/>
  <c r="J1813"/>
  <c r="M1812"/>
  <c r="J1812"/>
  <c r="M1811"/>
  <c r="J1811"/>
  <c r="M1810"/>
  <c r="J1810"/>
  <c r="J1809"/>
  <c r="M1808"/>
  <c r="J1808"/>
  <c r="M1807"/>
  <c r="J1807"/>
  <c r="M1806"/>
  <c r="J1806"/>
  <c r="J1805"/>
  <c r="M1804"/>
  <c r="J1804"/>
  <c r="M1803"/>
  <c r="J1803"/>
  <c r="M1802"/>
  <c r="J1802"/>
  <c r="J1801"/>
  <c r="M1800"/>
  <c r="J1800"/>
  <c r="M1799"/>
  <c r="J1799"/>
  <c r="M1798"/>
  <c r="J1798"/>
  <c r="J1797"/>
  <c r="M1796"/>
  <c r="J1796"/>
  <c r="M1795"/>
  <c r="J1795"/>
  <c r="M1794"/>
  <c r="J1794"/>
  <c r="J1793"/>
  <c r="M1792"/>
  <c r="J1792"/>
  <c r="M1791"/>
  <c r="J1791"/>
  <c r="M1790"/>
  <c r="J1790"/>
  <c r="J1789"/>
  <c r="M1788"/>
  <c r="J1788"/>
  <c r="M1787"/>
  <c r="J1787"/>
  <c r="M1786"/>
  <c r="J1786"/>
  <c r="J1785"/>
  <c r="M1784"/>
  <c r="J1784"/>
  <c r="M1783"/>
  <c r="J1783"/>
  <c r="M1782"/>
  <c r="J1782"/>
  <c r="J1781"/>
  <c r="M1780"/>
  <c r="J1780"/>
  <c r="M1779"/>
  <c r="J1779"/>
  <c r="M1778"/>
  <c r="J1778"/>
  <c r="J1777"/>
  <c r="M1776"/>
  <c r="J1776"/>
  <c r="M1775"/>
  <c r="J1775"/>
  <c r="M1774"/>
  <c r="J1774"/>
  <c r="J1773"/>
  <c r="M1772"/>
  <c r="J1772"/>
  <c r="M1771"/>
  <c r="J1771"/>
  <c r="M1770"/>
  <c r="J1770"/>
  <c r="J1769"/>
  <c r="M1768"/>
  <c r="J1768"/>
  <c r="M1767"/>
  <c r="J1767"/>
  <c r="M1766"/>
  <c r="J1766"/>
  <c r="J1765"/>
  <c r="M1764"/>
  <c r="J1764"/>
  <c r="M1763"/>
  <c r="J1763"/>
  <c r="M1762"/>
  <c r="J1762"/>
  <c r="J1761"/>
  <c r="M1760"/>
  <c r="J1760"/>
  <c r="M1759"/>
  <c r="J1759"/>
  <c r="M1758"/>
  <c r="J1758"/>
  <c r="J1757"/>
  <c r="M1756"/>
  <c r="J1756"/>
  <c r="M1755"/>
  <c r="J1755"/>
  <c r="M1754"/>
  <c r="J1754"/>
  <c r="J1753"/>
  <c r="M1752"/>
  <c r="J1752"/>
  <c r="M1751"/>
  <c r="J1751"/>
  <c r="M1750"/>
  <c r="J1750"/>
  <c r="J1749"/>
  <c r="M1748"/>
  <c r="J1748"/>
  <c r="M1747"/>
  <c r="J1747"/>
  <c r="M1746"/>
  <c r="J1746"/>
  <c r="J1745"/>
  <c r="M1744"/>
  <c r="J1744"/>
  <c r="M1743"/>
  <c r="J1743"/>
  <c r="M1742"/>
  <c r="J1742"/>
  <c r="J1741"/>
  <c r="M1740"/>
  <c r="J1740"/>
  <c r="M1739"/>
  <c r="J1739"/>
  <c r="M1738"/>
  <c r="J1738"/>
  <c r="J1737"/>
  <c r="M1736"/>
  <c r="J1736"/>
  <c r="M1735"/>
  <c r="J1735"/>
  <c r="M1734"/>
  <c r="J1734"/>
  <c r="J1733"/>
  <c r="M1732"/>
  <c r="J1732"/>
  <c r="M1731"/>
  <c r="J1731"/>
  <c r="M1730"/>
  <c r="J1730"/>
  <c r="J1729"/>
  <c r="M1728"/>
  <c r="J1728"/>
  <c r="M1727"/>
  <c r="J1727"/>
  <c r="M1726"/>
  <c r="J1726"/>
  <c r="J1725"/>
  <c r="M1724"/>
  <c r="J1724"/>
  <c r="M1723"/>
  <c r="J1723"/>
  <c r="M1722"/>
  <c r="J1722"/>
  <c r="J1721"/>
  <c r="M1720"/>
  <c r="J1720"/>
  <c r="M1719"/>
  <c r="J1719"/>
  <c r="M1718"/>
  <c r="J1718"/>
  <c r="J1717"/>
  <c r="M1716"/>
  <c r="J1716"/>
  <c r="M1715"/>
  <c r="J1715"/>
  <c r="M1714"/>
  <c r="J1714"/>
  <c r="J1713"/>
  <c r="M1712"/>
  <c r="J1712"/>
  <c r="M1711"/>
  <c r="J1711"/>
  <c r="M1710"/>
  <c r="J1710"/>
  <c r="J1709"/>
  <c r="M1708"/>
  <c r="J1708"/>
  <c r="M1707"/>
  <c r="J1707"/>
  <c r="M1706"/>
  <c r="J1706"/>
  <c r="J1705"/>
  <c r="M1704"/>
  <c r="J1704"/>
  <c r="M1703"/>
  <c r="J1703"/>
  <c r="M1702"/>
  <c r="J1702"/>
  <c r="J1701"/>
  <c r="M1700"/>
  <c r="J1700"/>
  <c r="M1699"/>
  <c r="J1699"/>
  <c r="M1698"/>
  <c r="J1698"/>
  <c r="J1697"/>
  <c r="M1696"/>
  <c r="J1696"/>
  <c r="M1695"/>
  <c r="J1695"/>
  <c r="M1694"/>
  <c r="J1694"/>
  <c r="J1693"/>
  <c r="M1692"/>
  <c r="J1692"/>
  <c r="M1691"/>
  <c r="J1691"/>
  <c r="M1690"/>
  <c r="J1690"/>
  <c r="J1689"/>
  <c r="M1688"/>
  <c r="J1688"/>
  <c r="M1687"/>
  <c r="J1687"/>
  <c r="M1686"/>
  <c r="J1686"/>
  <c r="J1685"/>
  <c r="M1684"/>
  <c r="J1684"/>
  <c r="M1683"/>
  <c r="J1683"/>
  <c r="M1682"/>
  <c r="J1682"/>
  <c r="J1681"/>
  <c r="M1680"/>
  <c r="J1680"/>
  <c r="M1679"/>
  <c r="J1679"/>
  <c r="M1678"/>
  <c r="J1678"/>
  <c r="J1677"/>
  <c r="M1676"/>
  <c r="J1676"/>
  <c r="M1675"/>
  <c r="J1675"/>
  <c r="M1674"/>
  <c r="J1674"/>
  <c r="J1673"/>
  <c r="M1672"/>
  <c r="J1672"/>
  <c r="M1671"/>
  <c r="J1671"/>
  <c r="M1670"/>
  <c r="J1670"/>
  <c r="J1669"/>
  <c r="M1668"/>
  <c r="J1668"/>
  <c r="M1667"/>
  <c r="J1667"/>
  <c r="M1666"/>
  <c r="J1666"/>
  <c r="J1665"/>
  <c r="M1664"/>
  <c r="J1664"/>
  <c r="M1663"/>
  <c r="J1663"/>
  <c r="M1662"/>
  <c r="J1662"/>
  <c r="J1661"/>
  <c r="M1660"/>
  <c r="J1660"/>
  <c r="M1659"/>
  <c r="J1659"/>
  <c r="M1658"/>
  <c r="J1658"/>
  <c r="J1657"/>
  <c r="M1656"/>
  <c r="J1656"/>
  <c r="M1655"/>
  <c r="J1655"/>
  <c r="M1654"/>
  <c r="J1654"/>
  <c r="J1653"/>
  <c r="M1652"/>
  <c r="J1652"/>
  <c r="M1651"/>
  <c r="J1651"/>
  <c r="M1650"/>
  <c r="J1650"/>
  <c r="J1649"/>
  <c r="M1648"/>
  <c r="J1648"/>
  <c r="M1647"/>
  <c r="J1647"/>
  <c r="M1646"/>
  <c r="J1646"/>
  <c r="J1645"/>
  <c r="M1644"/>
  <c r="J1644"/>
  <c r="M1643"/>
  <c r="J1643"/>
  <c r="M1642"/>
  <c r="J1642"/>
  <c r="J1641"/>
  <c r="M1640"/>
  <c r="J1640"/>
  <c r="M1639"/>
  <c r="J1639"/>
  <c r="M1638"/>
  <c r="J1638"/>
  <c r="J1637"/>
  <c r="M1636"/>
  <c r="J1636"/>
  <c r="M1635"/>
  <c r="J1635"/>
  <c r="M1634"/>
  <c r="J1634"/>
  <c r="J1633"/>
  <c r="M1632"/>
  <c r="J1632"/>
  <c r="M1631"/>
  <c r="J1631"/>
  <c r="M1630"/>
  <c r="J1630"/>
  <c r="J1629"/>
  <c r="M1628"/>
  <c r="J1628"/>
  <c r="M1627"/>
  <c r="J1627"/>
  <c r="M1626"/>
  <c r="J1626"/>
  <c r="J1625"/>
  <c r="M1624"/>
  <c r="J1624"/>
  <c r="M1623"/>
  <c r="J1623"/>
  <c r="M1622"/>
  <c r="J1622"/>
  <c r="J1621"/>
  <c r="M1620"/>
  <c r="J1620"/>
  <c r="M1619"/>
  <c r="J1619"/>
  <c r="M1618"/>
  <c r="J1618"/>
  <c r="J1617"/>
  <c r="M1616"/>
  <c r="J1616"/>
  <c r="M1615"/>
  <c r="J1615"/>
  <c r="M1614"/>
  <c r="J1614"/>
  <c r="J1613"/>
  <c r="M1612"/>
  <c r="J1612"/>
  <c r="M1611"/>
  <c r="J1611"/>
  <c r="M1610"/>
  <c r="J1610"/>
  <c r="J1609"/>
  <c r="M1608"/>
  <c r="J1608"/>
  <c r="M1607"/>
  <c r="J1607"/>
  <c r="M1606"/>
  <c r="J1606"/>
  <c r="J1605"/>
  <c r="M1604"/>
  <c r="J1604"/>
  <c r="M1603"/>
  <c r="J1603"/>
  <c r="M1602"/>
  <c r="J1602"/>
  <c r="J1601"/>
  <c r="M1600"/>
  <c r="J1600"/>
  <c r="M1599"/>
  <c r="J1599"/>
  <c r="M1598"/>
  <c r="J1598"/>
  <c r="J1597"/>
  <c r="M1596"/>
  <c r="J1596"/>
  <c r="M1595"/>
  <c r="J1595"/>
  <c r="M1594"/>
  <c r="J1594"/>
  <c r="J1593"/>
  <c r="M1592"/>
  <c r="J1592"/>
  <c r="M1591"/>
  <c r="J1591"/>
  <c r="M1590"/>
  <c r="J1590"/>
  <c r="J1589"/>
  <c r="M1588"/>
  <c r="J1588"/>
  <c r="M1587"/>
  <c r="J1587"/>
  <c r="M1586"/>
  <c r="J1586"/>
  <c r="J1585"/>
  <c r="M1584"/>
  <c r="J1584"/>
  <c r="M1583"/>
  <c r="J1583"/>
  <c r="M1582"/>
  <c r="J1582"/>
  <c r="J1581"/>
  <c r="M1580"/>
  <c r="J1580"/>
  <c r="M1579"/>
  <c r="J1579"/>
  <c r="M1578"/>
  <c r="J1578"/>
  <c r="J1577"/>
  <c r="M1576"/>
  <c r="J1576"/>
  <c r="M1575"/>
  <c r="J1575"/>
  <c r="M1574"/>
  <c r="J1574"/>
  <c r="J1573"/>
  <c r="M1572"/>
  <c r="J1572"/>
  <c r="M1571"/>
  <c r="J1571"/>
  <c r="M1570"/>
  <c r="J1570"/>
  <c r="J1569"/>
  <c r="M1568"/>
  <c r="J1568"/>
  <c r="M1567"/>
  <c r="J1567"/>
  <c r="M1566"/>
  <c r="J1566"/>
  <c r="J1565"/>
  <c r="M1564"/>
  <c r="J1564"/>
  <c r="M1563"/>
  <c r="J1563"/>
  <c r="M1562"/>
  <c r="J1562"/>
  <c r="J1561"/>
  <c r="M1560"/>
  <c r="J1560"/>
  <c r="M1559"/>
  <c r="J1559"/>
  <c r="M1558"/>
  <c r="J1558"/>
  <c r="J1557"/>
  <c r="M1556"/>
  <c r="J1556"/>
  <c r="M1555"/>
  <c r="J1555"/>
  <c r="M1554"/>
  <c r="J1554"/>
  <c r="M1553"/>
  <c r="J1553"/>
  <c r="M1552"/>
  <c r="J1552"/>
  <c r="M1551"/>
  <c r="J1551"/>
  <c r="M1550"/>
  <c r="J1550"/>
  <c r="M1549"/>
  <c r="J1549"/>
  <c r="M1548"/>
  <c r="J1548"/>
  <c r="M1547"/>
  <c r="J1547"/>
  <c r="M1546"/>
  <c r="J1546"/>
  <c r="M1545"/>
  <c r="J1545"/>
  <c r="M1544"/>
  <c r="J1544"/>
  <c r="M1543"/>
  <c r="J1543"/>
  <c r="M1542"/>
  <c r="J1542"/>
  <c r="M1541"/>
  <c r="J1541"/>
  <c r="M1540"/>
  <c r="J1540"/>
  <c r="M1539"/>
  <c r="J1539"/>
  <c r="M1538"/>
  <c r="J1538"/>
  <c r="M1537"/>
  <c r="J1537"/>
  <c r="M1536"/>
  <c r="J1536"/>
  <c r="M1535"/>
  <c r="J1535"/>
  <c r="M1534"/>
  <c r="J1534"/>
  <c r="M1533"/>
  <c r="J1533"/>
  <c r="M1532"/>
  <c r="J1532"/>
  <c r="M1531"/>
  <c r="J1531"/>
  <c r="M1530"/>
  <c r="J1530"/>
  <c r="M1529"/>
  <c r="J1529"/>
  <c r="M1528"/>
  <c r="J1528"/>
  <c r="M1527"/>
  <c r="J1527"/>
  <c r="M1526"/>
  <c r="J1526"/>
  <c r="M1525"/>
  <c r="J1525"/>
  <c r="M1524"/>
  <c r="J1524"/>
  <c r="M1523"/>
  <c r="J1523"/>
  <c r="M1522"/>
  <c r="J1522"/>
  <c r="M1521"/>
  <c r="J1521"/>
  <c r="M1520"/>
  <c r="J1520"/>
  <c r="M1519"/>
  <c r="J1519"/>
  <c r="M1518"/>
  <c r="J1518"/>
  <c r="M1517"/>
  <c r="J1517"/>
  <c r="M1516"/>
  <c r="J1516"/>
  <c r="M1515"/>
  <c r="J1515"/>
  <c r="M1514"/>
  <c r="J1514"/>
  <c r="M1513"/>
  <c r="J1513"/>
  <c r="M1512"/>
  <c r="J1512"/>
  <c r="M1511"/>
  <c r="J1511"/>
  <c r="M1510"/>
  <c r="J1510"/>
  <c r="M1509"/>
  <c r="J1509"/>
  <c r="M1508"/>
  <c r="J1508"/>
  <c r="M1507"/>
  <c r="J1507"/>
  <c r="M1506"/>
  <c r="J1506"/>
  <c r="M1505"/>
  <c r="J1505"/>
  <c r="M1504"/>
  <c r="J1504"/>
  <c r="M1503"/>
  <c r="J1503"/>
  <c r="M1502"/>
  <c r="J1502"/>
  <c r="M1501"/>
  <c r="J1501"/>
  <c r="M1500"/>
  <c r="J1500"/>
  <c r="M1499"/>
  <c r="J1499"/>
  <c r="M1498"/>
  <c r="J1498"/>
  <c r="M1497"/>
  <c r="J1497"/>
  <c r="M1496"/>
  <c r="J1496"/>
  <c r="M1495"/>
  <c r="J1495"/>
  <c r="M1494"/>
  <c r="J1494"/>
  <c r="M1493"/>
  <c r="J1493"/>
  <c r="M1492"/>
  <c r="J1492"/>
  <c r="M1491"/>
  <c r="J1491"/>
  <c r="M1490"/>
  <c r="J1490"/>
  <c r="M1489"/>
  <c r="J1489"/>
  <c r="M1488"/>
  <c r="J1488"/>
  <c r="M1487"/>
  <c r="J1487"/>
  <c r="M1486"/>
  <c r="J1486"/>
  <c r="M1485"/>
  <c r="J1485"/>
  <c r="M1484"/>
  <c r="J1484"/>
  <c r="M1483"/>
  <c r="J1483"/>
  <c r="M1482"/>
  <c r="J1482"/>
  <c r="M1481"/>
  <c r="J1481"/>
  <c r="M1480"/>
  <c r="J1480"/>
  <c r="M1479"/>
  <c r="J1479"/>
  <c r="M1478"/>
  <c r="J1478"/>
  <c r="M1477"/>
  <c r="J1477"/>
  <c r="M1476"/>
  <c r="J1476"/>
  <c r="M1475"/>
  <c r="J1475"/>
  <c r="M1474"/>
  <c r="J1474"/>
  <c r="M1473"/>
  <c r="J1473"/>
  <c r="M1472"/>
  <c r="J1472"/>
  <c r="M1471"/>
  <c r="J1471"/>
  <c r="M1470"/>
  <c r="J1470"/>
  <c r="M1469"/>
  <c r="J1469"/>
  <c r="M1468"/>
  <c r="J1468"/>
  <c r="M1467"/>
  <c r="J1467"/>
  <c r="M1466"/>
  <c r="J1466"/>
  <c r="M1465"/>
  <c r="J1465"/>
  <c r="M1464"/>
  <c r="J1464"/>
  <c r="M1463"/>
  <c r="J1463"/>
  <c r="M1462"/>
  <c r="J1462"/>
  <c r="M1461"/>
  <c r="J1461"/>
  <c r="M1460"/>
  <c r="J1460"/>
  <c r="M1459"/>
  <c r="J1459"/>
  <c r="M1458"/>
  <c r="J1458"/>
  <c r="M1457"/>
  <c r="J1457"/>
  <c r="M1456"/>
  <c r="J1456"/>
  <c r="M1455"/>
  <c r="J1455"/>
  <c r="M1454"/>
  <c r="J1454"/>
  <c r="M1453"/>
  <c r="J1453"/>
  <c r="M1452"/>
  <c r="J1452"/>
  <c r="M1451"/>
  <c r="J1451"/>
  <c r="M1450"/>
  <c r="J1450"/>
  <c r="M1449"/>
  <c r="J1449"/>
  <c r="M1448"/>
  <c r="J1448"/>
  <c r="M1447"/>
  <c r="J1447"/>
  <c r="M1446"/>
  <c r="J1446"/>
  <c r="M1445"/>
  <c r="J1445"/>
  <c r="M1444"/>
  <c r="J1444"/>
  <c r="M1443"/>
  <c r="J1443"/>
  <c r="M1442"/>
  <c r="J1442"/>
  <c r="M1441"/>
  <c r="J1441"/>
  <c r="M1440"/>
  <c r="J1440"/>
  <c r="M1439"/>
  <c r="J1439"/>
  <c r="M1438"/>
  <c r="J1438"/>
  <c r="M1437"/>
  <c r="J1437"/>
  <c r="M1436"/>
  <c r="J1436"/>
  <c r="M1435"/>
  <c r="J1435"/>
  <c r="M1434"/>
  <c r="J1434"/>
  <c r="M1433"/>
  <c r="J1433"/>
  <c r="M1432"/>
  <c r="J1432"/>
  <c r="M1431"/>
  <c r="J1431"/>
  <c r="M1430"/>
  <c r="J1430"/>
  <c r="M1429"/>
  <c r="J1429"/>
  <c r="M1428"/>
  <c r="J1428"/>
  <c r="M1427"/>
  <c r="J1427"/>
  <c r="M1426"/>
  <c r="J1426"/>
  <c r="M1425"/>
  <c r="J1425"/>
  <c r="M1424"/>
  <c r="J1424"/>
  <c r="M1423"/>
  <c r="J1423"/>
  <c r="M1422"/>
  <c r="J1422"/>
  <c r="M1421"/>
  <c r="J1421"/>
  <c r="M1420"/>
  <c r="J1420"/>
  <c r="M1419"/>
  <c r="J1419"/>
  <c r="M1418"/>
  <c r="J1418"/>
  <c r="M1417"/>
  <c r="J1417"/>
  <c r="M1416"/>
  <c r="J1416"/>
  <c r="M1415"/>
  <c r="J1415"/>
  <c r="M1414"/>
  <c r="J1414"/>
  <c r="M1413"/>
  <c r="J1413"/>
  <c r="M1412"/>
  <c r="J1412"/>
  <c r="M1411"/>
  <c r="J1411"/>
  <c r="M1410"/>
  <c r="J1410"/>
  <c r="M1409"/>
  <c r="J1409"/>
  <c r="M1408"/>
  <c r="J1408"/>
  <c r="M1407"/>
  <c r="J1407"/>
  <c r="M1406"/>
  <c r="J1406"/>
  <c r="M1405"/>
  <c r="J1405"/>
  <c r="M1404"/>
  <c r="J1404"/>
  <c r="M1403"/>
  <c r="J1403"/>
  <c r="M1402"/>
  <c r="J1402"/>
  <c r="M1401"/>
  <c r="J1401"/>
  <c r="M1400"/>
  <c r="J1400"/>
  <c r="M1399"/>
  <c r="J1399"/>
  <c r="M1398"/>
  <c r="J1398"/>
  <c r="M1397"/>
  <c r="J1397"/>
  <c r="M1396"/>
  <c r="J1396"/>
  <c r="M1395"/>
  <c r="J1395"/>
  <c r="M1394"/>
  <c r="J1394"/>
  <c r="M1393"/>
  <c r="J1393"/>
  <c r="M1392"/>
  <c r="J1392"/>
  <c r="M1391"/>
  <c r="J1391"/>
  <c r="M1390"/>
  <c r="J1390"/>
  <c r="M1389"/>
  <c r="J1389"/>
  <c r="M1388"/>
  <c r="J1388"/>
  <c r="M1387"/>
  <c r="J1387"/>
  <c r="M1386"/>
  <c r="J1386"/>
  <c r="M1385"/>
  <c r="J1385"/>
  <c r="M1384"/>
  <c r="J1384"/>
  <c r="M1383"/>
  <c r="J1383"/>
  <c r="M1382"/>
  <c r="J1382"/>
  <c r="M1381"/>
  <c r="J1381"/>
  <c r="M1380"/>
  <c r="J1380"/>
  <c r="M1379"/>
  <c r="J1379"/>
  <c r="M1378"/>
  <c r="J1378"/>
  <c r="M1377"/>
  <c r="J1377"/>
  <c r="M1376"/>
  <c r="J1376"/>
  <c r="M1375"/>
  <c r="J1375"/>
  <c r="M1374"/>
  <c r="J1374"/>
  <c r="M1373"/>
  <c r="J1373"/>
  <c r="M1372"/>
  <c r="J1372"/>
  <c r="M1371"/>
  <c r="J1371"/>
  <c r="M1370"/>
  <c r="J1370"/>
  <c r="M1369"/>
  <c r="J1369"/>
  <c r="M1368"/>
  <c r="J1368"/>
  <c r="M1367"/>
  <c r="J1367"/>
  <c r="M1366"/>
  <c r="J1366"/>
  <c r="M1365"/>
  <c r="J1365"/>
  <c r="M1364"/>
  <c r="J1364"/>
  <c r="M1363"/>
  <c r="J1363"/>
  <c r="M1362"/>
  <c r="J1362"/>
  <c r="M1361"/>
  <c r="J1361"/>
  <c r="M1360"/>
  <c r="J1360"/>
  <c r="M1359"/>
  <c r="J1359"/>
  <c r="M1358"/>
  <c r="J1358"/>
  <c r="M1357"/>
  <c r="J1357"/>
  <c r="M1356"/>
  <c r="J1356"/>
  <c r="M1355"/>
  <c r="J1355"/>
  <c r="M1354"/>
  <c r="J1354"/>
  <c r="M1353"/>
  <c r="J1353"/>
  <c r="M1352"/>
  <c r="J1352"/>
  <c r="M1351"/>
  <c r="J1351"/>
  <c r="M1350"/>
  <c r="J1350"/>
  <c r="M1349"/>
  <c r="J1349"/>
  <c r="M1348"/>
  <c r="J1348"/>
  <c r="M1347"/>
  <c r="J1347"/>
  <c r="M1346"/>
  <c r="J1346"/>
  <c r="M1345"/>
  <c r="J1345"/>
  <c r="M1344"/>
  <c r="J1344"/>
  <c r="M1343"/>
  <c r="J1343"/>
  <c r="M1342"/>
  <c r="J1342"/>
  <c r="M1341"/>
  <c r="J1341"/>
  <c r="M1340"/>
  <c r="J1340"/>
  <c r="M1339"/>
  <c r="J1339"/>
  <c r="M1338"/>
  <c r="J1338"/>
  <c r="M1337"/>
  <c r="J1337"/>
  <c r="M1336"/>
  <c r="J1336"/>
  <c r="M1335"/>
  <c r="J1335"/>
  <c r="M1334"/>
  <c r="J1334"/>
  <c r="M1333"/>
  <c r="J1333"/>
  <c r="M1332"/>
  <c r="J1332"/>
  <c r="M1331"/>
  <c r="J1331"/>
  <c r="M1330"/>
  <c r="J1330"/>
  <c r="M1329"/>
  <c r="J1329"/>
  <c r="M1328"/>
  <c r="J1328"/>
  <c r="M1327"/>
  <c r="J1327"/>
  <c r="M1326"/>
  <c r="J1326"/>
  <c r="M1325"/>
  <c r="J1325"/>
  <c r="M1324"/>
  <c r="J1324"/>
  <c r="M1323"/>
  <c r="J1323"/>
  <c r="M1322"/>
  <c r="J1322"/>
  <c r="M1321"/>
  <c r="J1321"/>
  <c r="M1320"/>
  <c r="J1320"/>
  <c r="M1319"/>
  <c r="J1319"/>
  <c r="M1318"/>
  <c r="J1318"/>
  <c r="M1317"/>
  <c r="J1317"/>
  <c r="M1316"/>
  <c r="J1316"/>
  <c r="M1315"/>
  <c r="J1315"/>
  <c r="M1314"/>
  <c r="J1314"/>
  <c r="M1313"/>
  <c r="J1313"/>
  <c r="M1312"/>
  <c r="J1312"/>
  <c r="M1311"/>
  <c r="J1311"/>
  <c r="M1310"/>
  <c r="J1310"/>
  <c r="M1309"/>
  <c r="J1309"/>
  <c r="M1308"/>
  <c r="J1308"/>
  <c r="M1307"/>
  <c r="J1307"/>
  <c r="M1306"/>
  <c r="J1306"/>
  <c r="M1305"/>
  <c r="J1305"/>
  <c r="M1304"/>
  <c r="J1304"/>
  <c r="M1303"/>
  <c r="J1303"/>
  <c r="M1302"/>
  <c r="J1302"/>
  <c r="M1301"/>
  <c r="J1301"/>
  <c r="M1300"/>
  <c r="J1300"/>
  <c r="M1299"/>
  <c r="J1299"/>
  <c r="M1298"/>
  <c r="J1298"/>
  <c r="M1297"/>
  <c r="J1297"/>
  <c r="M1296"/>
  <c r="J1296"/>
  <c r="M1295"/>
  <c r="J1295"/>
  <c r="M1294"/>
  <c r="J1294"/>
  <c r="M1293"/>
  <c r="J1293"/>
  <c r="M1292"/>
  <c r="J1292"/>
  <c r="M1291"/>
  <c r="J1291"/>
  <c r="M1290"/>
  <c r="J1290"/>
  <c r="M1289"/>
  <c r="J1289"/>
  <c r="M1288"/>
  <c r="J1288"/>
  <c r="M1287"/>
  <c r="J1287"/>
  <c r="M1286"/>
  <c r="J1286"/>
  <c r="M1285"/>
  <c r="J1285"/>
  <c r="M1284"/>
  <c r="J1284"/>
  <c r="M1283"/>
  <c r="J1283"/>
  <c r="M1282"/>
  <c r="J1282"/>
  <c r="M1281"/>
  <c r="J1281"/>
  <c r="M1280"/>
  <c r="J1280"/>
  <c r="M1279"/>
  <c r="J1279"/>
  <c r="M1278"/>
  <c r="J1278"/>
  <c r="M1277"/>
  <c r="J1277"/>
  <c r="M1276"/>
  <c r="J1276"/>
  <c r="M1275"/>
  <c r="J1275"/>
  <c r="M1274"/>
  <c r="J1274"/>
  <c r="M1273"/>
  <c r="J1273"/>
  <c r="M1272"/>
  <c r="J1272"/>
  <c r="M1271"/>
  <c r="J1271"/>
  <c r="M1270"/>
  <c r="J1270"/>
  <c r="M1269"/>
  <c r="J1269"/>
  <c r="M1268"/>
  <c r="J1268"/>
  <c r="M1267"/>
  <c r="J1267"/>
  <c r="M1266"/>
  <c r="J1266"/>
  <c r="M1265"/>
  <c r="J1265"/>
  <c r="M1264"/>
  <c r="J1264"/>
  <c r="M1263"/>
  <c r="J1263"/>
  <c r="M1262"/>
  <c r="J1262"/>
  <c r="M1261"/>
  <c r="J1261"/>
  <c r="M1260"/>
  <c r="J1260"/>
  <c r="M1259"/>
  <c r="J1259"/>
  <c r="M1258"/>
  <c r="J1258"/>
  <c r="M1257"/>
  <c r="J1257"/>
  <c r="M1256"/>
  <c r="J1256"/>
  <c r="M1255"/>
  <c r="J1255"/>
  <c r="M1254"/>
  <c r="J1254"/>
  <c r="M1253"/>
  <c r="J1253"/>
  <c r="M1252"/>
  <c r="J1252"/>
  <c r="M1251"/>
  <c r="J1251"/>
  <c r="M1250"/>
  <c r="J1250"/>
  <c r="M1249"/>
  <c r="J1249"/>
  <c r="M1248"/>
  <c r="J1248"/>
  <c r="M1247"/>
  <c r="J1247"/>
  <c r="M1246"/>
  <c r="J1246"/>
  <c r="M1245"/>
  <c r="J1245"/>
  <c r="M1244"/>
  <c r="J1244"/>
  <c r="M1243"/>
  <c r="J1243"/>
  <c r="M1242"/>
  <c r="J1242"/>
  <c r="M1241"/>
  <c r="J1241"/>
  <c r="M1240"/>
  <c r="J1240"/>
  <c r="M1239"/>
  <c r="J1239"/>
  <c r="M1238"/>
  <c r="J1238"/>
  <c r="M1237"/>
  <c r="J1237"/>
  <c r="M1236"/>
  <c r="J1236"/>
  <c r="M1235"/>
  <c r="J1235"/>
  <c r="M1234"/>
  <c r="J1234"/>
  <c r="M1233"/>
  <c r="J1233"/>
  <c r="M1232"/>
  <c r="J1232"/>
  <c r="M1231"/>
  <c r="J1231"/>
  <c r="M1230"/>
  <c r="J1230"/>
  <c r="M1229"/>
  <c r="J1229"/>
  <c r="M1228"/>
  <c r="J1228"/>
  <c r="M1227"/>
  <c r="J1227"/>
  <c r="M1226"/>
  <c r="J1226"/>
  <c r="M1225"/>
  <c r="J1225"/>
  <c r="M1224"/>
  <c r="J1224"/>
  <c r="M1223"/>
  <c r="J1223"/>
  <c r="M1222"/>
  <c r="J1222"/>
  <c r="M1221"/>
  <c r="J1221"/>
  <c r="M1220"/>
  <c r="J1220"/>
  <c r="M1219"/>
  <c r="J1219"/>
  <c r="M1218"/>
  <c r="J1218"/>
  <c r="M1217"/>
  <c r="J1217"/>
  <c r="M1216"/>
  <c r="J1216"/>
  <c r="M1215"/>
  <c r="J1215"/>
  <c r="M1214"/>
  <c r="J1214"/>
  <c r="M1213"/>
  <c r="J1213"/>
  <c r="M1212"/>
  <c r="J1212"/>
  <c r="M1211"/>
  <c r="J1211"/>
  <c r="M1210"/>
  <c r="J1210"/>
  <c r="M1209"/>
  <c r="J1209"/>
  <c r="M1208"/>
  <c r="J1208"/>
  <c r="M1207"/>
  <c r="J1207"/>
  <c r="M1206"/>
  <c r="J1206"/>
  <c r="M1205"/>
  <c r="J1205"/>
  <c r="M1204"/>
  <c r="J1204"/>
  <c r="M1203"/>
  <c r="J1203"/>
  <c r="M1202"/>
  <c r="J1202"/>
  <c r="M1201"/>
  <c r="J1201"/>
  <c r="M1200"/>
  <c r="J1200"/>
  <c r="M1199"/>
  <c r="J1199"/>
  <c r="M1198"/>
  <c r="J1198"/>
  <c r="M1197"/>
  <c r="J1197"/>
  <c r="M1196"/>
  <c r="J1196"/>
  <c r="M1195"/>
  <c r="J1195"/>
  <c r="M1194"/>
  <c r="J1194"/>
  <c r="M1193"/>
  <c r="J1193"/>
  <c r="M1192"/>
  <c r="J1192"/>
  <c r="M1191"/>
  <c r="J1191"/>
  <c r="M1190"/>
  <c r="J1190"/>
  <c r="M1189"/>
  <c r="J1189"/>
  <c r="M1188"/>
  <c r="J1188"/>
  <c r="M1187"/>
  <c r="J1187"/>
  <c r="M1186"/>
  <c r="J1186"/>
  <c r="M1185"/>
  <c r="J1185"/>
  <c r="M1184"/>
  <c r="J1184"/>
  <c r="M1183"/>
  <c r="J1183"/>
  <c r="M1182"/>
  <c r="J1182"/>
  <c r="M1181"/>
  <c r="J1181"/>
  <c r="M1180"/>
  <c r="J1180"/>
  <c r="M1179"/>
  <c r="J1179"/>
  <c r="M1178"/>
  <c r="J1178"/>
  <c r="M1177"/>
  <c r="J1177"/>
  <c r="M1176"/>
  <c r="J1176"/>
  <c r="M1175"/>
  <c r="J1175"/>
  <c r="M1174"/>
  <c r="J1174"/>
  <c r="M1173"/>
  <c r="J1173"/>
  <c r="M1172"/>
  <c r="J1172"/>
  <c r="M1171"/>
  <c r="J1171"/>
  <c r="M1170"/>
  <c r="J1170"/>
  <c r="M1169"/>
  <c r="J1169"/>
  <c r="M1168"/>
  <c r="J1168"/>
  <c r="M1167"/>
  <c r="J1167"/>
  <c r="M1166"/>
  <c r="J1166"/>
  <c r="M1165"/>
  <c r="J1165"/>
  <c r="M1164"/>
  <c r="J1164"/>
  <c r="M1163"/>
  <c r="J1163"/>
  <c r="M1162"/>
  <c r="J1162"/>
  <c r="M1161"/>
  <c r="J1161"/>
  <c r="M1160"/>
  <c r="J1160"/>
  <c r="M1159"/>
  <c r="J1159"/>
  <c r="M1158"/>
  <c r="J1158"/>
  <c r="M1157"/>
  <c r="J1157"/>
  <c r="M1156"/>
  <c r="J1156"/>
  <c r="M1155"/>
  <c r="J1155"/>
  <c r="M1154"/>
  <c r="J1154"/>
  <c r="M1153"/>
  <c r="J1153"/>
  <c r="M1152"/>
  <c r="J1152"/>
  <c r="M1151"/>
  <c r="J1151"/>
  <c r="M1150"/>
  <c r="J1150"/>
  <c r="M1149"/>
  <c r="J1149"/>
  <c r="M1148"/>
  <c r="J1148"/>
  <c r="M1147"/>
  <c r="J1147"/>
  <c r="M1146"/>
  <c r="J1146"/>
  <c r="M1145"/>
  <c r="J1145"/>
  <c r="M1144"/>
  <c r="J1144"/>
  <c r="M1143"/>
  <c r="J1143"/>
  <c r="M1142"/>
  <c r="J1142"/>
  <c r="M1141"/>
  <c r="J1141"/>
  <c r="M1140"/>
  <c r="J1140"/>
  <c r="M1139"/>
  <c r="J1139"/>
  <c r="M1138"/>
  <c r="J1138"/>
  <c r="M1137"/>
  <c r="J1137"/>
  <c r="M1136"/>
  <c r="J1136"/>
  <c r="M1135"/>
  <c r="J1135"/>
  <c r="M1134"/>
  <c r="J1134"/>
  <c r="M1133"/>
  <c r="J1133"/>
  <c r="M1132"/>
  <c r="J1132"/>
  <c r="M1131"/>
  <c r="J1131"/>
  <c r="M1130"/>
  <c r="J1130"/>
  <c r="M1129"/>
  <c r="J1129"/>
  <c r="M1128"/>
  <c r="J1128"/>
  <c r="M1127"/>
  <c r="J1127"/>
  <c r="M1126"/>
  <c r="J1126"/>
  <c r="M1125"/>
  <c r="J1125"/>
  <c r="M1124"/>
  <c r="J1124"/>
  <c r="M1123"/>
  <c r="J1123"/>
  <c r="M1122"/>
  <c r="J1122"/>
  <c r="M1121"/>
  <c r="J1121"/>
  <c r="M1120"/>
  <c r="J1120"/>
  <c r="M1119"/>
  <c r="J1119"/>
  <c r="M1118"/>
  <c r="J1118"/>
  <c r="M1117"/>
  <c r="J1117"/>
  <c r="M1116"/>
  <c r="J1116"/>
  <c r="M1115"/>
  <c r="J1115"/>
  <c r="M1114"/>
  <c r="J1114"/>
  <c r="M1113"/>
  <c r="J1113"/>
  <c r="M1112"/>
  <c r="J1112"/>
  <c r="M1111"/>
  <c r="J1111"/>
  <c r="M1110"/>
  <c r="J1110"/>
  <c r="M1109"/>
  <c r="J1109"/>
  <c r="M1108"/>
  <c r="J1108"/>
  <c r="M1107"/>
  <c r="J1107"/>
  <c r="M1106"/>
  <c r="J1106"/>
  <c r="M1105"/>
  <c r="J1105"/>
  <c r="M1104"/>
  <c r="J1104"/>
  <c r="M1103"/>
  <c r="J1103"/>
  <c r="M1102"/>
  <c r="J1102"/>
  <c r="M1101"/>
  <c r="J1101"/>
  <c r="M1100"/>
  <c r="J1100"/>
  <c r="M1099"/>
  <c r="J1099"/>
  <c r="M1098"/>
  <c r="J1098"/>
  <c r="M1097"/>
  <c r="J1097"/>
  <c r="M1096"/>
  <c r="J1096"/>
  <c r="M1095"/>
  <c r="J1095"/>
  <c r="M1094"/>
  <c r="J1094"/>
  <c r="M1093"/>
  <c r="J1093"/>
  <c r="M1092"/>
  <c r="J1092"/>
  <c r="M1091"/>
  <c r="J1091"/>
  <c r="M1090"/>
  <c r="J1090"/>
  <c r="M1089"/>
  <c r="J1089"/>
  <c r="M1088"/>
  <c r="J1088"/>
  <c r="M1087"/>
  <c r="J1087"/>
  <c r="M1086"/>
  <c r="J1086"/>
  <c r="M1085"/>
  <c r="J1085"/>
  <c r="M1084"/>
  <c r="J1084"/>
  <c r="M1083"/>
  <c r="J1083"/>
  <c r="M1082"/>
  <c r="J1082"/>
  <c r="M1081"/>
  <c r="J1081"/>
  <c r="M1080"/>
  <c r="J1080"/>
  <c r="M1079"/>
  <c r="J1079"/>
  <c r="M1078"/>
  <c r="J1078"/>
  <c r="M1077"/>
  <c r="J1077"/>
  <c r="M1076"/>
  <c r="J1076"/>
  <c r="M1075"/>
  <c r="J1075"/>
  <c r="M1074"/>
  <c r="J1074"/>
  <c r="M1073"/>
  <c r="J1073"/>
  <c r="M1072"/>
  <c r="J1072"/>
  <c r="M1071"/>
  <c r="J1071"/>
  <c r="M1070"/>
  <c r="J1070"/>
  <c r="M1069"/>
  <c r="J1069"/>
  <c r="M1068"/>
  <c r="J1068"/>
  <c r="M1067"/>
  <c r="J1067"/>
  <c r="M1066"/>
  <c r="J1066"/>
  <c r="M1065"/>
  <c r="J1065"/>
  <c r="M1064"/>
  <c r="J1064"/>
  <c r="M1063"/>
  <c r="J1063"/>
  <c r="M1062"/>
  <c r="J1062"/>
  <c r="M1061"/>
  <c r="J1061"/>
  <c r="M1060"/>
  <c r="J1060"/>
  <c r="M1059"/>
  <c r="J1059"/>
  <c r="M1058"/>
  <c r="J1058"/>
  <c r="M1057"/>
  <c r="J1057"/>
  <c r="M1056"/>
  <c r="J1056"/>
  <c r="M1055"/>
  <c r="J1055"/>
  <c r="M1054"/>
  <c r="J1054"/>
  <c r="M1053"/>
  <c r="J1053"/>
  <c r="M1052"/>
  <c r="J1052"/>
  <c r="M1051"/>
  <c r="J1051"/>
  <c r="M1050"/>
  <c r="J1050"/>
  <c r="M1049"/>
  <c r="J1049"/>
  <c r="M1048"/>
  <c r="J1048"/>
  <c r="M1047"/>
  <c r="J1047"/>
  <c r="M1046"/>
  <c r="J1046"/>
  <c r="M1045"/>
  <c r="J1045"/>
  <c r="M1044"/>
  <c r="J1044"/>
  <c r="M1043"/>
  <c r="J1043"/>
  <c r="M1042"/>
  <c r="J1042"/>
  <c r="M1041"/>
  <c r="J1041"/>
  <c r="M1040"/>
  <c r="J1040"/>
  <c r="M1039"/>
  <c r="J1039"/>
  <c r="M1038"/>
  <c r="J1038"/>
  <c r="M1037"/>
  <c r="J1037"/>
  <c r="M1036"/>
  <c r="J1036"/>
  <c r="M1035"/>
  <c r="J1035"/>
  <c r="M1034"/>
  <c r="J1034"/>
  <c r="M1033"/>
  <c r="J1033"/>
  <c r="M1032"/>
  <c r="J1032"/>
  <c r="M1031"/>
  <c r="J1031"/>
  <c r="M1030"/>
  <c r="J1030"/>
  <c r="M1029"/>
  <c r="J1029"/>
  <c r="M1028"/>
  <c r="J1028"/>
  <c r="M1027"/>
  <c r="J1027"/>
  <c r="M1026"/>
  <c r="J1026"/>
  <c r="M1025"/>
  <c r="J1025"/>
  <c r="M1024"/>
  <c r="J1024"/>
  <c r="M1023"/>
  <c r="J1023"/>
  <c r="M1022"/>
  <c r="J1022"/>
  <c r="M1021"/>
  <c r="J1021"/>
  <c r="M1020"/>
  <c r="J1020"/>
  <c r="M1019"/>
  <c r="J1019"/>
  <c r="M1018"/>
  <c r="J1018"/>
  <c r="M1017"/>
  <c r="J1017"/>
  <c r="M1016"/>
  <c r="J1016"/>
  <c r="M1015"/>
  <c r="J1015"/>
  <c r="M1014"/>
  <c r="J1014"/>
  <c r="M1013"/>
  <c r="J1013"/>
  <c r="M1012"/>
  <c r="J1012"/>
  <c r="M1011"/>
  <c r="J1011"/>
  <c r="M1010"/>
  <c r="J1010"/>
  <c r="M1009"/>
  <c r="J1009"/>
  <c r="M1008"/>
  <c r="J1008"/>
  <c r="M1007"/>
  <c r="J1007"/>
  <c r="M1006"/>
  <c r="J1006"/>
  <c r="M1005"/>
  <c r="J1005"/>
  <c r="M1004"/>
  <c r="J1004"/>
  <c r="M1003"/>
  <c r="J1003"/>
  <c r="M1002"/>
  <c r="J1002"/>
  <c r="M1001"/>
  <c r="J1001"/>
  <c r="M1000"/>
  <c r="J1000"/>
  <c r="M999"/>
  <c r="J999"/>
  <c r="M998"/>
  <c r="J998"/>
  <c r="M997"/>
  <c r="J997"/>
  <c r="M996"/>
  <c r="J996"/>
  <c r="M995"/>
  <c r="J995"/>
  <c r="M994"/>
  <c r="J994"/>
  <c r="M993"/>
  <c r="J993"/>
  <c r="M992"/>
  <c r="J992"/>
  <c r="M991"/>
  <c r="J991"/>
  <c r="M990"/>
  <c r="J990"/>
  <c r="M989"/>
  <c r="J989"/>
  <c r="M988"/>
  <c r="J988"/>
  <c r="M987"/>
  <c r="J987"/>
  <c r="M986"/>
  <c r="J986"/>
  <c r="M985"/>
  <c r="J985"/>
  <c r="M984"/>
  <c r="J984"/>
  <c r="M983"/>
  <c r="J983"/>
  <c r="M982"/>
  <c r="J982"/>
  <c r="M981"/>
  <c r="J981"/>
  <c r="M980"/>
  <c r="J980"/>
  <c r="M979"/>
  <c r="J979"/>
  <c r="M978"/>
  <c r="J978"/>
  <c r="M977"/>
  <c r="J977"/>
  <c r="M976"/>
  <c r="J976"/>
  <c r="M975"/>
  <c r="J975"/>
  <c r="M974"/>
  <c r="J974"/>
  <c r="M973"/>
  <c r="J973"/>
  <c r="M972"/>
  <c r="J972"/>
  <c r="M971"/>
  <c r="J971"/>
  <c r="M970"/>
  <c r="J970"/>
  <c r="M969"/>
  <c r="J969"/>
  <c r="M968"/>
  <c r="J968"/>
  <c r="M967"/>
  <c r="J967"/>
  <c r="M966"/>
  <c r="J966"/>
  <c r="M965"/>
  <c r="J965"/>
  <c r="M964"/>
  <c r="J964"/>
  <c r="M963"/>
  <c r="J963"/>
  <c r="M962"/>
  <c r="J962"/>
  <c r="M961"/>
  <c r="J961"/>
  <c r="M960"/>
  <c r="J960"/>
  <c r="M959"/>
  <c r="J959"/>
  <c r="M958"/>
  <c r="J958"/>
  <c r="M957"/>
  <c r="J957"/>
  <c r="M956"/>
  <c r="J956"/>
  <c r="M955"/>
  <c r="J955"/>
  <c r="M954"/>
  <c r="J954"/>
  <c r="M953"/>
  <c r="J953"/>
  <c r="M952"/>
  <c r="J952"/>
  <c r="M951"/>
  <c r="J951"/>
  <c r="M950"/>
  <c r="J950"/>
  <c r="M949"/>
  <c r="J949"/>
  <c r="M948"/>
  <c r="J948"/>
  <c r="M947"/>
  <c r="J947"/>
  <c r="M946"/>
  <c r="J946"/>
  <c r="M945"/>
  <c r="J945"/>
  <c r="M944"/>
  <c r="J944"/>
  <c r="M943"/>
  <c r="J943"/>
  <c r="M942"/>
  <c r="J942"/>
  <c r="M941"/>
  <c r="J941"/>
  <c r="M940"/>
  <c r="J940"/>
  <c r="M939"/>
  <c r="J939"/>
  <c r="M938"/>
  <c r="J938"/>
  <c r="M937"/>
  <c r="J937"/>
  <c r="M936"/>
  <c r="J936"/>
  <c r="M935"/>
  <c r="J935"/>
  <c r="M934"/>
  <c r="J934"/>
  <c r="M933"/>
  <c r="J933"/>
  <c r="M932"/>
  <c r="J932"/>
  <c r="M931"/>
  <c r="J931"/>
  <c r="M930"/>
  <c r="J930"/>
  <c r="M929"/>
  <c r="J929"/>
  <c r="M928"/>
  <c r="J928"/>
  <c r="M927"/>
  <c r="J927"/>
  <c r="M926"/>
  <c r="J926"/>
  <c r="M925"/>
  <c r="J925"/>
  <c r="M924"/>
  <c r="J924"/>
  <c r="M923"/>
  <c r="J923"/>
  <c r="M922"/>
  <c r="J922"/>
  <c r="M921"/>
  <c r="J921"/>
  <c r="M920"/>
  <c r="J920"/>
  <c r="M919"/>
  <c r="J919"/>
  <c r="M918"/>
  <c r="J918"/>
  <c r="M917"/>
  <c r="J917"/>
  <c r="M916"/>
  <c r="J916"/>
  <c r="M915"/>
  <c r="J915"/>
  <c r="M914"/>
  <c r="J914"/>
  <c r="M913"/>
  <c r="J913"/>
  <c r="M912"/>
  <c r="J912"/>
  <c r="M911"/>
  <c r="J911"/>
  <c r="M910"/>
  <c r="J910"/>
  <c r="M909"/>
  <c r="J909"/>
  <c r="M908"/>
  <c r="J908"/>
  <c r="M907"/>
  <c r="J907"/>
  <c r="M906"/>
  <c r="J906"/>
  <c r="M905"/>
  <c r="J905"/>
  <c r="M904"/>
  <c r="J904"/>
  <c r="M903"/>
  <c r="J903"/>
  <c r="M902"/>
  <c r="J902"/>
  <c r="M901"/>
  <c r="J901"/>
  <c r="M900"/>
  <c r="J900"/>
  <c r="M899"/>
  <c r="J899"/>
  <c r="M898"/>
  <c r="J898"/>
  <c r="M897"/>
  <c r="J897"/>
  <c r="M896"/>
  <c r="J896"/>
  <c r="M895"/>
  <c r="J895"/>
  <c r="M894"/>
  <c r="J894"/>
  <c r="M893"/>
  <c r="J893"/>
  <c r="M892"/>
  <c r="J892"/>
  <c r="M891"/>
  <c r="J891"/>
  <c r="M890"/>
  <c r="J890"/>
  <c r="M889"/>
  <c r="J889"/>
  <c r="M888"/>
  <c r="J888"/>
  <c r="M887"/>
  <c r="J887"/>
  <c r="M886"/>
  <c r="J886"/>
  <c r="M885"/>
  <c r="J885"/>
  <c r="M884"/>
  <c r="J884"/>
  <c r="M883"/>
  <c r="J883"/>
  <c r="M882"/>
  <c r="J882"/>
  <c r="M881"/>
  <c r="J881"/>
  <c r="M880"/>
  <c r="J880"/>
  <c r="M879"/>
  <c r="J879"/>
  <c r="M878"/>
  <c r="J878"/>
  <c r="M877"/>
  <c r="J877"/>
  <c r="M876"/>
  <c r="J876"/>
  <c r="M875"/>
  <c r="J875"/>
  <c r="M874"/>
  <c r="J874"/>
  <c r="M873"/>
  <c r="J873"/>
  <c r="M872"/>
  <c r="J872"/>
  <c r="M871"/>
  <c r="J871"/>
  <c r="M870"/>
  <c r="J870"/>
  <c r="M869"/>
  <c r="J869"/>
  <c r="M868"/>
  <c r="J868"/>
  <c r="M867"/>
  <c r="J867"/>
  <c r="M866"/>
  <c r="J866"/>
  <c r="M865"/>
  <c r="J865"/>
  <c r="M864"/>
  <c r="J864"/>
  <c r="M863"/>
  <c r="J863"/>
  <c r="M862"/>
  <c r="J862"/>
  <c r="M861"/>
  <c r="J861"/>
  <c r="M860"/>
  <c r="J860"/>
  <c r="M859"/>
  <c r="J859"/>
  <c r="M858"/>
  <c r="J858"/>
  <c r="M857"/>
  <c r="J857"/>
  <c r="M856"/>
  <c r="J856"/>
  <c r="M855"/>
  <c r="J855"/>
  <c r="M854"/>
  <c r="J854"/>
  <c r="M853"/>
  <c r="J853"/>
  <c r="M852"/>
  <c r="J852"/>
  <c r="M851"/>
  <c r="J851"/>
  <c r="M850"/>
  <c r="J850"/>
  <c r="M849"/>
  <c r="J849"/>
  <c r="M848"/>
  <c r="J848"/>
  <c r="M847"/>
  <c r="J847"/>
  <c r="M846"/>
  <c r="J846"/>
  <c r="M845"/>
  <c r="J845"/>
  <c r="M844"/>
  <c r="J844"/>
  <c r="M843"/>
  <c r="J843"/>
  <c r="M842"/>
  <c r="J842"/>
  <c r="M841"/>
  <c r="J841"/>
  <c r="M840"/>
  <c r="J840"/>
  <c r="M839"/>
  <c r="J839"/>
  <c r="M838"/>
  <c r="J838"/>
  <c r="M837"/>
  <c r="J837"/>
  <c r="M836"/>
  <c r="J836"/>
  <c r="M835"/>
  <c r="J835"/>
  <c r="M834"/>
  <c r="M833"/>
  <c r="M832"/>
  <c r="J832"/>
  <c r="M831"/>
  <c r="J831"/>
  <c r="M830"/>
  <c r="J830"/>
  <c r="M829"/>
  <c r="J829"/>
  <c r="M828"/>
  <c r="J828"/>
  <c r="M827"/>
  <c r="J827"/>
  <c r="M826"/>
  <c r="J826"/>
  <c r="M825"/>
  <c r="J825"/>
  <c r="M824"/>
  <c r="J824"/>
  <c r="M823"/>
  <c r="J823"/>
  <c r="M822"/>
  <c r="J822"/>
  <c r="M821"/>
  <c r="J821"/>
  <c r="M820"/>
  <c r="J820"/>
  <c r="M819"/>
  <c r="J819"/>
  <c r="M818"/>
  <c r="J818"/>
  <c r="M817"/>
  <c r="J817"/>
  <c r="M816"/>
  <c r="J816"/>
  <c r="M815"/>
  <c r="J815"/>
  <c r="M814"/>
  <c r="J814"/>
  <c r="M813"/>
  <c r="J813"/>
  <c r="M812"/>
  <c r="J812"/>
  <c r="M811"/>
  <c r="J811"/>
  <c r="M810"/>
  <c r="J810"/>
  <c r="M809"/>
  <c r="J809"/>
  <c r="M808"/>
  <c r="J808"/>
  <c r="M807"/>
  <c r="J807"/>
  <c r="M806"/>
  <c r="J806"/>
  <c r="M805"/>
  <c r="J805"/>
  <c r="M804"/>
  <c r="J804"/>
  <c r="M803"/>
  <c r="J803"/>
  <c r="M802"/>
  <c r="J802"/>
  <c r="M801"/>
  <c r="J801"/>
  <c r="M800"/>
  <c r="J800"/>
  <c r="M799"/>
  <c r="J799"/>
  <c r="M798"/>
  <c r="J798"/>
  <c r="M797"/>
  <c r="J797"/>
  <c r="M796"/>
  <c r="J796"/>
  <c r="M795"/>
  <c r="J795"/>
  <c r="M794"/>
  <c r="J794"/>
  <c r="M793"/>
  <c r="J793"/>
  <c r="M792"/>
  <c r="J792"/>
  <c r="M791"/>
  <c r="J791"/>
  <c r="M790"/>
  <c r="J790"/>
  <c r="M789"/>
  <c r="J789"/>
  <c r="M788"/>
  <c r="J788"/>
  <c r="M787"/>
  <c r="J787"/>
  <c r="M786"/>
  <c r="J786"/>
  <c r="M785"/>
  <c r="J785"/>
  <c r="M784"/>
  <c r="J784"/>
  <c r="M783"/>
  <c r="J783"/>
  <c r="M782"/>
  <c r="J782"/>
  <c r="M781"/>
  <c r="J781"/>
  <c r="M780"/>
  <c r="J780"/>
  <c r="M779"/>
  <c r="J779"/>
  <c r="M778"/>
  <c r="J778"/>
  <c r="M777"/>
  <c r="J777"/>
  <c r="M776"/>
  <c r="J776"/>
  <c r="M775"/>
  <c r="J775"/>
  <c r="M774"/>
  <c r="J774"/>
  <c r="M773"/>
  <c r="J773"/>
  <c r="M772"/>
  <c r="J772"/>
  <c r="M771"/>
  <c r="J771"/>
  <c r="M770"/>
  <c r="J770"/>
  <c r="M769"/>
  <c r="J769"/>
  <c r="M768"/>
  <c r="J768"/>
  <c r="M767"/>
  <c r="J767"/>
  <c r="M766"/>
  <c r="J766"/>
  <c r="M765"/>
  <c r="J765"/>
  <c r="M764"/>
  <c r="J764"/>
  <c r="M763"/>
  <c r="J763"/>
  <c r="M762"/>
  <c r="J762"/>
  <c r="M761"/>
  <c r="J761"/>
  <c r="M760"/>
  <c r="J760"/>
  <c r="M759"/>
  <c r="J759"/>
  <c r="M758"/>
  <c r="J758"/>
  <c r="M757"/>
  <c r="J757"/>
  <c r="M756"/>
  <c r="J756"/>
  <c r="M755"/>
  <c r="J755"/>
  <c r="M754"/>
  <c r="J754"/>
  <c r="M753"/>
  <c r="J753"/>
  <c r="M752"/>
  <c r="J752"/>
  <c r="M751"/>
  <c r="J751"/>
  <c r="M750"/>
  <c r="J750"/>
  <c r="M749"/>
  <c r="J749"/>
  <c r="M748"/>
  <c r="J748"/>
  <c r="M747"/>
  <c r="J747"/>
  <c r="M746"/>
  <c r="J746"/>
  <c r="M745"/>
  <c r="J745"/>
  <c r="M744"/>
  <c r="J744"/>
  <c r="M743"/>
  <c r="J743"/>
  <c r="M742"/>
  <c r="J742"/>
  <c r="M741"/>
  <c r="J741"/>
  <c r="M740"/>
  <c r="J740"/>
  <c r="M739"/>
  <c r="J739"/>
  <c r="M738"/>
  <c r="J738"/>
  <c r="M737"/>
  <c r="J737"/>
  <c r="M736"/>
  <c r="J736"/>
  <c r="M735"/>
  <c r="J735"/>
  <c r="M734"/>
  <c r="J734"/>
  <c r="M733"/>
  <c r="J733"/>
  <c r="M732"/>
  <c r="J732"/>
  <c r="M731"/>
  <c r="J731"/>
  <c r="M730"/>
  <c r="J730"/>
  <c r="M729"/>
  <c r="J729"/>
  <c r="M728"/>
  <c r="J728"/>
  <c r="M727"/>
  <c r="J727"/>
  <c r="M726"/>
  <c r="J726"/>
  <c r="M725"/>
  <c r="J725"/>
  <c r="M724"/>
  <c r="J724"/>
  <c r="M723"/>
  <c r="J723"/>
  <c r="M722"/>
  <c r="J722"/>
  <c r="M721"/>
  <c r="J721"/>
  <c r="M720"/>
  <c r="J720"/>
  <c r="M719"/>
  <c r="J719"/>
  <c r="M718"/>
  <c r="J718"/>
  <c r="M717"/>
  <c r="J717"/>
  <c r="M716"/>
  <c r="J716"/>
  <c r="M715"/>
  <c r="J715"/>
  <c r="M714"/>
  <c r="J714"/>
  <c r="M713"/>
  <c r="J713"/>
  <c r="M712"/>
  <c r="J712"/>
  <c r="M711"/>
  <c r="J711"/>
  <c r="M710"/>
  <c r="J710"/>
  <c r="M709"/>
  <c r="J709"/>
  <c r="M708"/>
  <c r="J708"/>
  <c r="M707"/>
  <c r="J707"/>
  <c r="M706"/>
  <c r="J706"/>
  <c r="M705"/>
  <c r="J705"/>
  <c r="M704"/>
  <c r="J704"/>
  <c r="M703"/>
  <c r="J703"/>
  <c r="M702"/>
  <c r="J702"/>
  <c r="M701"/>
  <c r="J701"/>
  <c r="M700"/>
  <c r="J700"/>
  <c r="M699"/>
  <c r="J699"/>
  <c r="M698"/>
  <c r="J698"/>
  <c r="M697"/>
  <c r="J697"/>
  <c r="M696"/>
  <c r="J696"/>
  <c r="M695"/>
  <c r="J695"/>
  <c r="M694"/>
  <c r="J694"/>
  <c r="M693"/>
  <c r="J693"/>
  <c r="M692"/>
  <c r="J692"/>
  <c r="M691"/>
  <c r="J691"/>
  <c r="M690"/>
  <c r="J690"/>
  <c r="M689"/>
  <c r="J689"/>
  <c r="M688"/>
  <c r="J688"/>
  <c r="M687"/>
  <c r="J687"/>
  <c r="M686"/>
  <c r="J686"/>
  <c r="M685"/>
  <c r="J685"/>
  <c r="M684"/>
  <c r="J684"/>
  <c r="M683"/>
  <c r="J683"/>
  <c r="M682"/>
  <c r="J682"/>
  <c r="M681"/>
  <c r="J681"/>
  <c r="M680"/>
  <c r="J680"/>
  <c r="M679"/>
  <c r="J679"/>
  <c r="M678"/>
  <c r="J678"/>
  <c r="M677"/>
  <c r="J677"/>
  <c r="M676"/>
  <c r="J676"/>
  <c r="M675"/>
  <c r="J675"/>
  <c r="M674"/>
  <c r="J674"/>
  <c r="M673"/>
  <c r="J673"/>
  <c r="M672"/>
  <c r="J672"/>
  <c r="M671"/>
  <c r="J671"/>
  <c r="M670"/>
  <c r="J670"/>
  <c r="M669"/>
  <c r="J669"/>
  <c r="M668"/>
  <c r="J668"/>
  <c r="M667"/>
  <c r="J667"/>
  <c r="M666"/>
  <c r="J666"/>
  <c r="M665"/>
  <c r="J665"/>
  <c r="M664"/>
  <c r="J664"/>
  <c r="M663"/>
  <c r="J663"/>
  <c r="M662"/>
  <c r="J662"/>
  <c r="M661"/>
  <c r="J661"/>
  <c r="M660"/>
  <c r="J660"/>
  <c r="M659"/>
  <c r="J659"/>
  <c r="M658"/>
  <c r="J658"/>
  <c r="M657"/>
  <c r="J657"/>
  <c r="M656"/>
  <c r="J656"/>
  <c r="M655"/>
  <c r="J655"/>
  <c r="M654"/>
  <c r="J654"/>
  <c r="M653"/>
  <c r="J653"/>
  <c r="M652"/>
  <c r="J652"/>
  <c r="M651"/>
  <c r="J651"/>
  <c r="M650"/>
  <c r="J650"/>
  <c r="M649"/>
  <c r="J649"/>
  <c r="M648"/>
  <c r="J648"/>
  <c r="M647"/>
  <c r="J647"/>
  <c r="M646"/>
  <c r="J646"/>
  <c r="M645"/>
  <c r="J645"/>
  <c r="M644"/>
  <c r="J644"/>
  <c r="M643"/>
  <c r="J643"/>
  <c r="M642"/>
  <c r="J642"/>
  <c r="M641"/>
  <c r="J641"/>
  <c r="M640"/>
  <c r="J640"/>
  <c r="M639"/>
  <c r="J639"/>
  <c r="M638"/>
  <c r="J638"/>
  <c r="M637"/>
  <c r="J637"/>
  <c r="M636"/>
  <c r="J636"/>
  <c r="M635"/>
  <c r="J635"/>
  <c r="M634"/>
  <c r="J634"/>
  <c r="M633"/>
  <c r="J633"/>
  <c r="M632"/>
  <c r="J632"/>
  <c r="M631"/>
  <c r="J631"/>
  <c r="M630"/>
  <c r="J630"/>
  <c r="M629"/>
  <c r="J629"/>
  <c r="M628"/>
  <c r="J628"/>
  <c r="M627"/>
  <c r="J627"/>
  <c r="M626"/>
  <c r="J626"/>
  <c r="M625"/>
  <c r="J625"/>
  <c r="M624"/>
  <c r="J624"/>
  <c r="M623"/>
  <c r="J623"/>
  <c r="M622"/>
  <c r="J622"/>
  <c r="M621"/>
  <c r="J621"/>
  <c r="M620"/>
  <c r="J620"/>
  <c r="M619"/>
  <c r="J619"/>
  <c r="M618"/>
  <c r="J618"/>
  <c r="M617"/>
  <c r="J617"/>
  <c r="M616"/>
  <c r="J616"/>
  <c r="M615"/>
  <c r="J615"/>
  <c r="M614"/>
  <c r="J614"/>
  <c r="M613"/>
  <c r="J613"/>
  <c r="M612"/>
  <c r="J612"/>
  <c r="M611"/>
  <c r="J611"/>
  <c r="M610"/>
  <c r="J610"/>
  <c r="M609"/>
  <c r="J609"/>
  <c r="M608"/>
  <c r="J608"/>
  <c r="M607"/>
  <c r="J607"/>
  <c r="M606"/>
  <c r="J606"/>
  <c r="M605"/>
  <c r="J605"/>
  <c r="M604"/>
  <c r="J604"/>
  <c r="M603"/>
  <c r="J603"/>
  <c r="M602"/>
  <c r="J602"/>
  <c r="M601"/>
  <c r="J601"/>
  <c r="M600"/>
  <c r="J600"/>
  <c r="M599"/>
  <c r="J599"/>
  <c r="M598"/>
  <c r="J598"/>
  <c r="M597"/>
  <c r="J597"/>
  <c r="M596"/>
  <c r="J596"/>
  <c r="M595"/>
  <c r="J595"/>
  <c r="M594"/>
  <c r="J594"/>
  <c r="M593"/>
  <c r="J593"/>
  <c r="M592"/>
  <c r="J592"/>
  <c r="M591"/>
  <c r="J591"/>
  <c r="M590"/>
  <c r="J590"/>
  <c r="M589"/>
  <c r="J589"/>
  <c r="M588"/>
  <c r="J588"/>
  <c r="M587"/>
  <c r="J587"/>
  <c r="M586"/>
  <c r="J586"/>
  <c r="M585"/>
  <c r="J585"/>
  <c r="M584"/>
  <c r="J584"/>
  <c r="M583"/>
  <c r="J583"/>
  <c r="M582"/>
  <c r="J582"/>
  <c r="M581"/>
  <c r="J581"/>
  <c r="M580"/>
  <c r="J580"/>
  <c r="M579"/>
  <c r="J579"/>
  <c r="M578"/>
  <c r="J578"/>
  <c r="M577"/>
  <c r="J577"/>
  <c r="M576"/>
  <c r="J576"/>
  <c r="M575"/>
  <c r="J575"/>
  <c r="M574"/>
  <c r="J574"/>
  <c r="M573"/>
  <c r="J573"/>
  <c r="M572"/>
  <c r="J572"/>
  <c r="M571"/>
  <c r="J571"/>
  <c r="M570"/>
  <c r="J570"/>
  <c r="M569"/>
  <c r="J569"/>
  <c r="M568"/>
  <c r="J568"/>
  <c r="M567"/>
  <c r="J567"/>
  <c r="M566"/>
  <c r="J566"/>
  <c r="M565"/>
  <c r="J565"/>
  <c r="M564"/>
  <c r="J564"/>
  <c r="M563"/>
  <c r="J563"/>
  <c r="M562"/>
  <c r="J562"/>
  <c r="M561"/>
  <c r="J561"/>
  <c r="M560"/>
  <c r="J560"/>
  <c r="M559"/>
  <c r="J559"/>
  <c r="M558"/>
  <c r="J558"/>
  <c r="M557"/>
  <c r="J557"/>
  <c r="M556"/>
  <c r="J556"/>
  <c r="M555"/>
  <c r="J555"/>
  <c r="M554"/>
  <c r="J554"/>
  <c r="M553"/>
  <c r="J553"/>
  <c r="M552"/>
  <c r="J552"/>
  <c r="M551"/>
  <c r="J551"/>
  <c r="M550"/>
  <c r="J550"/>
  <c r="M549"/>
  <c r="J549"/>
  <c r="M548"/>
  <c r="J548"/>
  <c r="M547"/>
  <c r="J547"/>
  <c r="M546"/>
  <c r="J546"/>
  <c r="M545"/>
  <c r="J545"/>
  <c r="M544"/>
  <c r="J544"/>
  <c r="M543"/>
  <c r="J543"/>
  <c r="M542"/>
  <c r="J542"/>
  <c r="M541"/>
  <c r="J541"/>
  <c r="M540"/>
  <c r="J540"/>
  <c r="M539"/>
  <c r="J539"/>
  <c r="M538"/>
  <c r="J538"/>
  <c r="M537"/>
  <c r="J537"/>
  <c r="M536"/>
  <c r="J536"/>
  <c r="M535"/>
  <c r="J535"/>
  <c r="M534"/>
  <c r="J534"/>
  <c r="M533"/>
  <c r="J533"/>
  <c r="M532"/>
  <c r="J532"/>
  <c r="M531"/>
  <c r="J531"/>
  <c r="M530"/>
  <c r="J530"/>
  <c r="M529"/>
  <c r="J529"/>
  <c r="M528"/>
  <c r="J528"/>
  <c r="M527"/>
  <c r="J527"/>
  <c r="M526"/>
  <c r="J526"/>
  <c r="M525"/>
  <c r="J525"/>
  <c r="M524"/>
  <c r="J524"/>
  <c r="M523"/>
  <c r="J523"/>
  <c r="M522"/>
  <c r="J522"/>
  <c r="M521"/>
  <c r="J521"/>
  <c r="M520"/>
  <c r="J520"/>
  <c r="M519"/>
  <c r="J519"/>
  <c r="M518"/>
  <c r="J518"/>
  <c r="M517"/>
  <c r="J517"/>
  <c r="M516"/>
  <c r="J516"/>
  <c r="M515"/>
  <c r="J515"/>
  <c r="M514"/>
  <c r="J514"/>
  <c r="M513"/>
  <c r="J513"/>
  <c r="M512"/>
  <c r="J512"/>
  <c r="M511"/>
  <c r="J511"/>
  <c r="M510"/>
  <c r="J510"/>
  <c r="M509"/>
  <c r="J509"/>
  <c r="M508"/>
  <c r="J508"/>
  <c r="M507"/>
  <c r="J507"/>
  <c r="M506"/>
  <c r="J506"/>
  <c r="M505"/>
  <c r="J505"/>
  <c r="M504"/>
  <c r="J504"/>
  <c r="M503"/>
  <c r="J503"/>
  <c r="M502"/>
  <c r="J502"/>
  <c r="M501"/>
  <c r="J501"/>
  <c r="M500"/>
  <c r="J500"/>
  <c r="M499"/>
  <c r="J499"/>
  <c r="M498"/>
  <c r="J498"/>
  <c r="M497"/>
  <c r="J497"/>
  <c r="M496"/>
  <c r="J496"/>
  <c r="M495"/>
  <c r="J495"/>
  <c r="M494"/>
  <c r="J494"/>
  <c r="M493"/>
  <c r="J493"/>
  <c r="M492"/>
  <c r="J492"/>
  <c r="M491"/>
  <c r="J491"/>
  <c r="M490"/>
  <c r="J490"/>
  <c r="M489"/>
  <c r="J489"/>
  <c r="M488"/>
  <c r="J488"/>
  <c r="M487"/>
  <c r="J487"/>
  <c r="M486"/>
  <c r="J486"/>
  <c r="M485"/>
  <c r="J485"/>
  <c r="M484"/>
  <c r="J484"/>
  <c r="M483"/>
  <c r="J483"/>
  <c r="M482"/>
  <c r="J482"/>
  <c r="M481"/>
  <c r="J481"/>
  <c r="M480"/>
  <c r="J480"/>
  <c r="M479"/>
  <c r="J479"/>
  <c r="M478"/>
  <c r="J478"/>
  <c r="M477"/>
  <c r="J477"/>
  <c r="M476"/>
  <c r="J476"/>
  <c r="M475"/>
  <c r="J475"/>
  <c r="M474"/>
  <c r="J474"/>
  <c r="M473"/>
  <c r="J473"/>
  <c r="M472"/>
  <c r="J472"/>
  <c r="M471"/>
  <c r="J471"/>
  <c r="M470"/>
  <c r="J470"/>
  <c r="M469"/>
  <c r="J469"/>
  <c r="M468"/>
  <c r="J468"/>
  <c r="M467"/>
  <c r="J467"/>
  <c r="M466"/>
  <c r="J466"/>
  <c r="M465"/>
  <c r="J465"/>
  <c r="M464"/>
  <c r="J464"/>
  <c r="M463"/>
  <c r="J463"/>
  <c r="M462"/>
  <c r="J462"/>
  <c r="M461"/>
  <c r="J461"/>
  <c r="M460"/>
  <c r="J460"/>
  <c r="M459"/>
  <c r="J459"/>
  <c r="M458"/>
  <c r="J458"/>
  <c r="M457"/>
  <c r="J457"/>
  <c r="M456"/>
  <c r="J456"/>
  <c r="M455"/>
  <c r="J455"/>
  <c r="M454"/>
  <c r="J454"/>
  <c r="M453"/>
  <c r="J453"/>
  <c r="M452"/>
  <c r="J452"/>
  <c r="M451"/>
  <c r="J451"/>
  <c r="M450"/>
  <c r="J450"/>
  <c r="M449"/>
  <c r="J449"/>
  <c r="M448"/>
  <c r="J448"/>
  <c r="M447"/>
  <c r="J447"/>
  <c r="M446"/>
  <c r="J446"/>
  <c r="M445"/>
  <c r="J445"/>
  <c r="M444"/>
  <c r="J444"/>
  <c r="M443"/>
  <c r="J443"/>
  <c r="M442"/>
  <c r="J442"/>
  <c r="M441"/>
  <c r="J441"/>
  <c r="M440"/>
  <c r="J440"/>
  <c r="M439"/>
  <c r="J439"/>
  <c r="M438"/>
  <c r="J438"/>
  <c r="M437"/>
  <c r="J437"/>
  <c r="M436"/>
  <c r="J436"/>
  <c r="M435"/>
  <c r="J435"/>
  <c r="M434"/>
  <c r="J434"/>
  <c r="M433"/>
  <c r="J433"/>
  <c r="M432"/>
  <c r="J432"/>
  <c r="M431"/>
  <c r="J431"/>
  <c r="M430"/>
  <c r="J430"/>
  <c r="M429"/>
  <c r="J429"/>
  <c r="M428"/>
  <c r="J428"/>
  <c r="M427"/>
  <c r="J427"/>
  <c r="M426"/>
  <c r="J426"/>
  <c r="M425"/>
  <c r="J425"/>
  <c r="M424"/>
  <c r="J424"/>
  <c r="M423"/>
  <c r="J423"/>
  <c r="M422"/>
  <c r="J422"/>
  <c r="M421"/>
  <c r="J421"/>
  <c r="M420"/>
  <c r="J420"/>
  <c r="M419"/>
  <c r="J419"/>
  <c r="M418"/>
  <c r="J418"/>
  <c r="M417"/>
  <c r="J417"/>
  <c r="M416"/>
  <c r="J416"/>
  <c r="M415"/>
  <c r="J415"/>
  <c r="M414"/>
  <c r="J414"/>
  <c r="M413"/>
  <c r="J413"/>
  <c r="M412"/>
  <c r="J412"/>
  <c r="M411"/>
  <c r="J411"/>
  <c r="M410"/>
  <c r="J410"/>
  <c r="M409"/>
  <c r="J409"/>
  <c r="M408"/>
  <c r="J408"/>
  <c r="M407"/>
  <c r="J407"/>
  <c r="M406"/>
  <c r="J406"/>
  <c r="M405"/>
  <c r="J405"/>
  <c r="M404"/>
  <c r="J404"/>
  <c r="M403"/>
  <c r="J403"/>
  <c r="M402"/>
  <c r="J402"/>
  <c r="M401"/>
  <c r="J401"/>
  <c r="M400"/>
  <c r="J400"/>
  <c r="M399"/>
  <c r="J399"/>
  <c r="M398"/>
  <c r="J398"/>
  <c r="M397"/>
  <c r="J397"/>
  <c r="M396"/>
  <c r="J396"/>
  <c r="M395"/>
  <c r="J395"/>
  <c r="M394"/>
  <c r="J394"/>
  <c r="M393"/>
  <c r="J393"/>
  <c r="M392"/>
  <c r="J392"/>
  <c r="M391"/>
  <c r="J391"/>
  <c r="M390"/>
  <c r="J390"/>
  <c r="M389"/>
  <c r="J389"/>
  <c r="M388"/>
  <c r="J388"/>
  <c r="M387"/>
  <c r="J387"/>
  <c r="M386"/>
  <c r="J386"/>
  <c r="M385"/>
  <c r="J385"/>
  <c r="M384"/>
  <c r="J384"/>
  <c r="M383"/>
  <c r="J383"/>
  <c r="M382"/>
  <c r="J382"/>
  <c r="M381"/>
  <c r="J381"/>
  <c r="M380"/>
  <c r="J380"/>
  <c r="M379"/>
  <c r="J379"/>
  <c r="M378"/>
  <c r="J378"/>
  <c r="M377"/>
  <c r="J377"/>
  <c r="M376"/>
  <c r="J376"/>
  <c r="M375"/>
  <c r="J375"/>
  <c r="M374"/>
  <c r="J374"/>
  <c r="M373"/>
  <c r="J373"/>
  <c r="M372"/>
  <c r="J372"/>
  <c r="M371"/>
  <c r="J371"/>
  <c r="M370"/>
  <c r="J370"/>
  <c r="M369"/>
  <c r="J369"/>
  <c r="M368"/>
  <c r="J368"/>
  <c r="M367"/>
  <c r="J367"/>
  <c r="M366"/>
  <c r="J366"/>
  <c r="M365"/>
  <c r="J365"/>
  <c r="M364"/>
  <c r="J364"/>
  <c r="M363"/>
  <c r="J363"/>
  <c r="M362"/>
  <c r="J362"/>
  <c r="M361"/>
  <c r="J361"/>
  <c r="M360"/>
  <c r="J360"/>
  <c r="M359"/>
  <c r="J359"/>
  <c r="M358"/>
  <c r="J358"/>
  <c r="M357"/>
  <c r="J357"/>
  <c r="M356"/>
  <c r="J356"/>
  <c r="M355"/>
  <c r="J355"/>
  <c r="M354"/>
  <c r="J354"/>
  <c r="M353"/>
  <c r="J353"/>
  <c r="M352"/>
  <c r="J352"/>
  <c r="M351"/>
  <c r="J351"/>
  <c r="M350"/>
  <c r="J350"/>
  <c r="M349"/>
  <c r="J349"/>
  <c r="M348"/>
  <c r="J348"/>
  <c r="M347"/>
  <c r="J347"/>
  <c r="M346"/>
  <c r="J346"/>
  <c r="M345"/>
  <c r="J345"/>
  <c r="M344"/>
  <c r="J344"/>
  <c r="M343"/>
  <c r="J343"/>
  <c r="M342"/>
  <c r="J342"/>
  <c r="M341"/>
  <c r="J341"/>
  <c r="M340"/>
  <c r="J340"/>
  <c r="M339"/>
  <c r="J339"/>
  <c r="M338"/>
  <c r="J338"/>
  <c r="M337"/>
  <c r="J337"/>
  <c r="M336"/>
  <c r="J336"/>
  <c r="M335"/>
  <c r="J335"/>
  <c r="M334"/>
  <c r="J334"/>
  <c r="M333"/>
  <c r="J333"/>
  <c r="M332"/>
  <c r="J332"/>
  <c r="M331"/>
  <c r="J331"/>
  <c r="M330"/>
  <c r="J330"/>
  <c r="M329"/>
  <c r="J329"/>
  <c r="M328"/>
  <c r="J328"/>
  <c r="M327"/>
  <c r="J327"/>
  <c r="M326"/>
  <c r="J326"/>
  <c r="M325"/>
  <c r="J325"/>
  <c r="M324"/>
  <c r="J324"/>
  <c r="M323"/>
  <c r="J323"/>
  <c r="M322"/>
  <c r="J322"/>
  <c r="M321"/>
  <c r="J321"/>
  <c r="M320"/>
  <c r="J320"/>
  <c r="M319"/>
  <c r="J319"/>
  <c r="M318"/>
  <c r="J318"/>
  <c r="M317"/>
  <c r="J317"/>
  <c r="M316"/>
  <c r="J316"/>
  <c r="M315"/>
  <c r="J315"/>
  <c r="M314"/>
  <c r="J314"/>
  <c r="M313"/>
  <c r="J313"/>
  <c r="M312"/>
  <c r="J312"/>
  <c r="M311"/>
  <c r="J311"/>
  <c r="M310"/>
  <c r="J310"/>
  <c r="M309"/>
  <c r="J309"/>
  <c r="M308"/>
  <c r="J308"/>
  <c r="M307"/>
  <c r="J307"/>
  <c r="M306"/>
  <c r="J306"/>
  <c r="M305"/>
  <c r="J305"/>
  <c r="M304"/>
  <c r="J304"/>
  <c r="M303"/>
  <c r="J303"/>
  <c r="M302"/>
  <c r="J302"/>
  <c r="M301"/>
  <c r="J301"/>
  <c r="M300"/>
  <c r="J300"/>
  <c r="M299"/>
  <c r="J299"/>
  <c r="M298"/>
  <c r="J298"/>
  <c r="M297"/>
  <c r="J297"/>
  <c r="M296"/>
  <c r="J296"/>
  <c r="M295"/>
  <c r="J295"/>
  <c r="M294"/>
  <c r="J294"/>
  <c r="M293"/>
  <c r="J293"/>
  <c r="M292"/>
  <c r="J292"/>
  <c r="M291"/>
  <c r="J291"/>
  <c r="M290"/>
  <c r="J290"/>
  <c r="M289"/>
  <c r="J289"/>
  <c r="M288"/>
  <c r="J288"/>
  <c r="M287"/>
  <c r="J287"/>
  <c r="M286"/>
  <c r="J286"/>
  <c r="M285"/>
  <c r="J285"/>
  <c r="M284"/>
  <c r="J284"/>
  <c r="M283"/>
  <c r="J283"/>
  <c r="M282"/>
  <c r="J282"/>
  <c r="M281"/>
  <c r="J281"/>
  <c r="M280"/>
  <c r="J280"/>
  <c r="M279"/>
  <c r="J279"/>
  <c r="M278"/>
  <c r="J278"/>
  <c r="M277"/>
  <c r="J277"/>
  <c r="M276"/>
  <c r="J276"/>
  <c r="M275"/>
  <c r="J275"/>
  <c r="M274"/>
  <c r="J274"/>
  <c r="M273"/>
  <c r="J273"/>
  <c r="M272"/>
  <c r="J272"/>
  <c r="M271"/>
  <c r="J271"/>
  <c r="M270"/>
  <c r="J270"/>
  <c r="M269"/>
  <c r="J269"/>
  <c r="M268"/>
  <c r="J268"/>
  <c r="M267"/>
  <c r="J267"/>
  <c r="M266"/>
  <c r="J266"/>
  <c r="M265"/>
  <c r="J265"/>
  <c r="M264"/>
  <c r="J264"/>
  <c r="M263"/>
  <c r="J263"/>
  <c r="M262"/>
  <c r="J262"/>
  <c r="M261"/>
  <c r="J261"/>
  <c r="M260"/>
  <c r="J260"/>
  <c r="M259"/>
  <c r="J259"/>
  <c r="M258"/>
  <c r="J258"/>
  <c r="M257"/>
  <c r="J257"/>
  <c r="M256"/>
  <c r="J256"/>
  <c r="M255"/>
  <c r="J255"/>
  <c r="M254"/>
  <c r="J254"/>
  <c r="M253"/>
  <c r="J253"/>
  <c r="M252"/>
  <c r="J252"/>
  <c r="M251"/>
  <c r="J251"/>
  <c r="M250"/>
  <c r="J250"/>
  <c r="M249"/>
  <c r="J249"/>
  <c r="M248"/>
  <c r="J248"/>
  <c r="M247"/>
  <c r="J247"/>
  <c r="M246"/>
  <c r="J246"/>
  <c r="M245"/>
  <c r="J245"/>
  <c r="M244"/>
  <c r="J244"/>
  <c r="M243"/>
  <c r="J243"/>
  <c r="M242"/>
  <c r="J242"/>
  <c r="M241"/>
  <c r="J241"/>
  <c r="M240"/>
  <c r="J240"/>
  <c r="M239"/>
  <c r="J239"/>
  <c r="M238"/>
  <c r="J238"/>
  <c r="M237"/>
  <c r="J237"/>
  <c r="M236"/>
  <c r="J236"/>
  <c r="M235"/>
  <c r="J235"/>
  <c r="M234"/>
  <c r="J234"/>
  <c r="M233"/>
  <c r="J233"/>
  <c r="M232"/>
  <c r="J232"/>
  <c r="M231"/>
  <c r="J231"/>
  <c r="M230"/>
  <c r="J230"/>
  <c r="M229"/>
  <c r="J229"/>
  <c r="M228"/>
  <c r="J228"/>
  <c r="M227"/>
  <c r="J227"/>
  <c r="M226"/>
  <c r="J226"/>
  <c r="M225"/>
  <c r="J225"/>
  <c r="M224"/>
  <c r="J224"/>
  <c r="M223"/>
  <c r="J223"/>
  <c r="M222"/>
  <c r="J222"/>
  <c r="M221"/>
  <c r="J221"/>
  <c r="M220"/>
  <c r="J220"/>
  <c r="M219"/>
  <c r="J219"/>
  <c r="M218"/>
  <c r="J218"/>
  <c r="M217"/>
  <c r="J217"/>
  <c r="M216"/>
  <c r="J216"/>
  <c r="M215"/>
  <c r="J215"/>
  <c r="M214"/>
  <c r="J214"/>
  <c r="M213"/>
  <c r="J213"/>
  <c r="M212"/>
  <c r="J212"/>
  <c r="M211"/>
  <c r="J211"/>
  <c r="M210"/>
  <c r="J210"/>
  <c r="M209"/>
  <c r="J209"/>
  <c r="M208"/>
  <c r="J208"/>
  <c r="M207"/>
  <c r="J207"/>
  <c r="M206"/>
  <c r="J206"/>
  <c r="M205"/>
  <c r="J205"/>
  <c r="M204"/>
  <c r="J204"/>
  <c r="M203"/>
  <c r="J203"/>
  <c r="M202"/>
  <c r="J202"/>
  <c r="M201"/>
  <c r="J201"/>
  <c r="M200"/>
  <c r="J200"/>
  <c r="M199"/>
  <c r="J199"/>
  <c r="M198"/>
  <c r="J198"/>
  <c r="M197"/>
  <c r="J197"/>
  <c r="M196"/>
  <c r="J196"/>
  <c r="M195"/>
  <c r="J195"/>
  <c r="M194"/>
  <c r="J194"/>
  <c r="M193"/>
  <c r="J193"/>
  <c r="M192"/>
  <c r="J192"/>
  <c r="M191"/>
  <c r="J191"/>
  <c r="M190"/>
  <c r="J190"/>
  <c r="M189"/>
  <c r="J189"/>
  <c r="M188"/>
  <c r="J188"/>
  <c r="M187"/>
  <c r="J187"/>
  <c r="M186"/>
  <c r="J186"/>
  <c r="M185"/>
  <c r="J185"/>
  <c r="M184"/>
  <c r="J184"/>
  <c r="M183"/>
  <c r="J183"/>
  <c r="M182"/>
  <c r="J182"/>
  <c r="M181"/>
  <c r="J181"/>
  <c r="M180"/>
  <c r="J180"/>
  <c r="M179"/>
  <c r="J179"/>
  <c r="M178"/>
  <c r="J178"/>
  <c r="M177"/>
  <c r="J177"/>
  <c r="M176"/>
  <c r="J176"/>
  <c r="M175"/>
  <c r="J175"/>
  <c r="M174"/>
  <c r="J174"/>
  <c r="M173"/>
  <c r="J173"/>
  <c r="M172"/>
  <c r="J172"/>
  <c r="M171"/>
  <c r="J171"/>
  <c r="M170"/>
  <c r="J170"/>
  <c r="M169"/>
  <c r="J169"/>
  <c r="M168"/>
  <c r="J168"/>
  <c r="M167"/>
  <c r="J167"/>
  <c r="M166"/>
  <c r="J166"/>
  <c r="M165"/>
  <c r="J165"/>
  <c r="M164"/>
  <c r="J164"/>
  <c r="M163"/>
  <c r="J163"/>
  <c r="M162"/>
  <c r="J162"/>
  <c r="M161"/>
  <c r="J161"/>
  <c r="M160"/>
  <c r="J160"/>
  <c r="M159"/>
  <c r="J159"/>
  <c r="M158"/>
  <c r="J158"/>
  <c r="M157"/>
  <c r="J157"/>
  <c r="M156"/>
  <c r="J156"/>
  <c r="M155"/>
  <c r="J155"/>
  <c r="M154"/>
  <c r="J154"/>
  <c r="M153"/>
  <c r="J153"/>
  <c r="M152"/>
  <c r="J152"/>
  <c r="M151"/>
  <c r="J151"/>
  <c r="M150"/>
  <c r="J150"/>
  <c r="M149"/>
  <c r="J149"/>
  <c r="M148"/>
  <c r="J148"/>
  <c r="M147"/>
  <c r="J147"/>
  <c r="M146"/>
  <c r="J146"/>
  <c r="M145"/>
  <c r="J145"/>
  <c r="M144"/>
  <c r="J144"/>
  <c r="M143"/>
  <c r="J143"/>
  <c r="M142"/>
  <c r="J142"/>
  <c r="M141"/>
  <c r="J141"/>
  <c r="M140"/>
  <c r="J140"/>
  <c r="M139"/>
  <c r="J139"/>
  <c r="M138"/>
  <c r="J138"/>
  <c r="M137"/>
  <c r="J137"/>
  <c r="M136"/>
  <c r="J136"/>
  <c r="M135"/>
  <c r="J135"/>
  <c r="M134"/>
  <c r="J134"/>
  <c r="M133"/>
  <c r="J133"/>
  <c r="M132"/>
  <c r="J132"/>
  <c r="M131"/>
  <c r="J131"/>
  <c r="M130"/>
  <c r="J130"/>
  <c r="M129"/>
  <c r="J129"/>
  <c r="M128"/>
  <c r="J128"/>
  <c r="M127"/>
  <c r="J127"/>
  <c r="M126"/>
  <c r="J126"/>
  <c r="M125"/>
  <c r="J125"/>
  <c r="M124"/>
  <c r="J124"/>
  <c r="M123"/>
  <c r="J123"/>
  <c r="M122"/>
  <c r="J122"/>
  <c r="M121"/>
  <c r="J121"/>
  <c r="M120"/>
  <c r="J120"/>
  <c r="M119"/>
  <c r="J119"/>
  <c r="M118"/>
  <c r="J118"/>
  <c r="M117"/>
  <c r="J117"/>
  <c r="M116"/>
  <c r="J116"/>
  <c r="M115"/>
  <c r="J115"/>
  <c r="M114"/>
  <c r="J114"/>
  <c r="M113"/>
  <c r="J113"/>
  <c r="M112"/>
  <c r="J112"/>
  <c r="M111"/>
  <c r="J111"/>
  <c r="M110"/>
  <c r="J110"/>
  <c r="M109"/>
  <c r="J109"/>
  <c r="M108"/>
  <c r="J108"/>
  <c r="M107"/>
  <c r="J107"/>
  <c r="M106"/>
  <c r="J106"/>
  <c r="M105"/>
  <c r="J105"/>
  <c r="M104"/>
  <c r="J104"/>
  <c r="M103"/>
  <c r="J103"/>
  <c r="M102"/>
  <c r="J102"/>
  <c r="M101"/>
  <c r="J101"/>
  <c r="M100"/>
  <c r="J100"/>
  <c r="M99"/>
  <c r="J99"/>
  <c r="M98"/>
  <c r="J98"/>
  <c r="M97"/>
  <c r="J97"/>
  <c r="M96"/>
  <c r="J96"/>
  <c r="M95"/>
  <c r="J95"/>
  <c r="M94"/>
  <c r="J94"/>
  <c r="M93"/>
  <c r="J93"/>
  <c r="M92"/>
  <c r="J92"/>
  <c r="M91"/>
  <c r="J91"/>
  <c r="M90"/>
  <c r="J90"/>
  <c r="M89"/>
  <c r="J89"/>
  <c r="M88"/>
  <c r="J88"/>
  <c r="M87"/>
  <c r="J87"/>
  <c r="M86"/>
  <c r="J86"/>
  <c r="M85"/>
  <c r="J85"/>
  <c r="M84"/>
  <c r="J84"/>
  <c r="M83"/>
  <c r="J83"/>
  <c r="M82"/>
  <c r="J82"/>
  <c r="M81"/>
  <c r="J81"/>
  <c r="M80"/>
  <c r="J80"/>
  <c r="M79"/>
  <c r="J79"/>
  <c r="M78"/>
  <c r="J78"/>
  <c r="M77"/>
  <c r="J77"/>
  <c r="M76"/>
  <c r="J76"/>
  <c r="M75"/>
  <c r="J75"/>
  <c r="M74"/>
  <c r="J74"/>
  <c r="M73"/>
  <c r="J73"/>
  <c r="M72"/>
  <c r="J72"/>
  <c r="M71"/>
  <c r="J71"/>
  <c r="M70"/>
  <c r="J70"/>
  <c r="M69"/>
  <c r="J69"/>
  <c r="M68"/>
  <c r="J68"/>
  <c r="M67"/>
  <c r="J67"/>
  <c r="M66"/>
  <c r="J66"/>
  <c r="M65"/>
  <c r="J65"/>
  <c r="M64"/>
  <c r="J64"/>
  <c r="M63"/>
  <c r="J63"/>
  <c r="M62"/>
  <c r="J62"/>
  <c r="M61"/>
  <c r="J61"/>
  <c r="M60"/>
  <c r="J60"/>
  <c r="M59"/>
  <c r="J59"/>
  <c r="M58"/>
  <c r="J58"/>
  <c r="M57"/>
  <c r="J57"/>
  <c r="M56"/>
  <c r="J56"/>
  <c r="M55"/>
  <c r="J55"/>
  <c r="M54"/>
  <c r="J54"/>
  <c r="M53"/>
  <c r="J53"/>
  <c r="M52"/>
  <c r="J52"/>
  <c r="M51"/>
  <c r="J51"/>
  <c r="M50"/>
  <c r="J50"/>
  <c r="M49"/>
  <c r="J49"/>
  <c r="M48"/>
  <c r="J48"/>
  <c r="M47"/>
  <c r="J47"/>
  <c r="M46"/>
  <c r="J46"/>
  <c r="M45"/>
  <c r="J45"/>
  <c r="M44"/>
  <c r="J44"/>
  <c r="M43"/>
  <c r="J43"/>
  <c r="M42"/>
  <c r="J42"/>
  <c r="M41"/>
  <c r="J41"/>
  <c r="M40"/>
  <c r="J40"/>
  <c r="M39"/>
  <c r="J39"/>
  <c r="M38"/>
  <c r="J38"/>
  <c r="M37"/>
  <c r="J37"/>
  <c r="M36"/>
  <c r="J36"/>
  <c r="M35"/>
  <c r="J35"/>
  <c r="M34"/>
  <c r="J34"/>
  <c r="M33"/>
  <c r="J33"/>
  <c r="M32"/>
  <c r="J32"/>
  <c r="M31"/>
  <c r="J31"/>
  <c r="M30"/>
  <c r="J30"/>
  <c r="M29"/>
  <c r="J29"/>
  <c r="M28"/>
  <c r="J28"/>
  <c r="M27"/>
  <c r="J27"/>
  <c r="M26"/>
  <c r="J26"/>
  <c r="M25"/>
  <c r="J25"/>
  <c r="M24"/>
  <c r="J24"/>
  <c r="M23"/>
  <c r="J23"/>
  <c r="M22"/>
  <c r="J22"/>
  <c r="M21"/>
  <c r="J21"/>
  <c r="M20"/>
  <c r="J20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M10"/>
  <c r="J10"/>
  <c r="M9"/>
  <c r="J9"/>
  <c r="M8"/>
  <c r="J8"/>
  <c r="M7"/>
  <c r="J7"/>
  <c r="I75" i="2"/>
  <c r="I74"/>
  <c r="I73"/>
  <c r="I72"/>
  <c r="I71"/>
  <c r="I70"/>
  <c r="I69"/>
  <c r="D69"/>
  <c r="I68"/>
  <c r="D68"/>
  <c r="I67"/>
  <c r="D67"/>
  <c r="I66"/>
  <c r="D66"/>
  <c r="I65"/>
  <c r="D65"/>
  <c r="I64"/>
  <c r="D64"/>
  <c r="I63"/>
  <c r="D63"/>
  <c r="I62"/>
  <c r="D62"/>
  <c r="I61"/>
  <c r="D61"/>
  <c r="I60"/>
  <c r="D60"/>
  <c r="I59"/>
  <c r="D59"/>
  <c r="I58"/>
  <c r="D58"/>
  <c r="I57"/>
  <c r="D57"/>
  <c r="I56"/>
  <c r="D56"/>
  <c r="I55"/>
  <c r="D55"/>
  <c r="I54"/>
  <c r="D54"/>
  <c r="I53"/>
  <c r="D53"/>
  <c r="I52"/>
  <c r="D52"/>
  <c r="I51"/>
  <c r="D51"/>
  <c r="I50"/>
  <c r="D50"/>
  <c r="I49"/>
  <c r="D49"/>
  <c r="I48"/>
  <c r="D48"/>
  <c r="I47"/>
  <c r="D47"/>
  <c r="I46"/>
  <c r="D46"/>
  <c r="I45"/>
  <c r="D45"/>
  <c r="I44"/>
  <c r="D44"/>
  <c r="I43"/>
  <c r="D43"/>
  <c r="I42"/>
  <c r="D42"/>
  <c r="I41"/>
  <c r="D41"/>
  <c r="I40"/>
  <c r="D40"/>
  <c r="I39"/>
  <c r="D39"/>
  <c r="I38"/>
  <c r="D38"/>
  <c r="I37"/>
  <c r="D37"/>
  <c r="I36"/>
  <c r="D36"/>
  <c r="I35"/>
  <c r="D35"/>
  <c r="I34"/>
  <c r="D34"/>
  <c r="I33"/>
  <c r="D33"/>
  <c r="I32"/>
  <c r="D32"/>
  <c r="I31"/>
  <c r="D31"/>
  <c r="I30"/>
  <c r="D30"/>
  <c r="I29"/>
  <c r="D29"/>
  <c r="I28"/>
  <c r="D28"/>
  <c r="I27"/>
  <c r="D27"/>
  <c r="I26"/>
  <c r="D26"/>
  <c r="I25"/>
  <c r="D25"/>
  <c r="I24"/>
  <c r="D24"/>
  <c r="I23"/>
  <c r="D23"/>
  <c r="I22"/>
  <c r="D22"/>
  <c r="I21"/>
  <c r="D21"/>
  <c r="I20"/>
  <c r="D20"/>
  <c r="I19"/>
  <c r="D19"/>
  <c r="I18"/>
  <c r="D18"/>
  <c r="I17"/>
  <c r="D17"/>
  <c r="I16"/>
  <c r="D16"/>
  <c r="I15"/>
  <c r="D15"/>
  <c r="I14"/>
  <c r="D14"/>
  <c r="I13"/>
  <c r="D13"/>
  <c r="I12"/>
  <c r="D12"/>
  <c r="I11"/>
  <c r="D11"/>
  <c r="I10"/>
  <c r="D10"/>
  <c r="I9"/>
  <c r="D9"/>
  <c r="I8"/>
  <c r="D8"/>
  <c r="I7"/>
  <c r="D7"/>
  <c r="I6"/>
  <c r="D6"/>
  <c r="I5"/>
  <c r="D5"/>
  <c r="I4"/>
  <c r="D4"/>
  <c r="I74" i="1"/>
  <c r="D74"/>
  <c r="I73"/>
  <c r="D73"/>
  <c r="I72"/>
  <c r="D72"/>
  <c r="I71"/>
  <c r="D71"/>
  <c r="I70"/>
  <c r="D70"/>
  <c r="I69"/>
  <c r="D69"/>
  <c r="I68"/>
  <c r="D68"/>
  <c r="I67"/>
  <c r="D67"/>
  <c r="I66"/>
  <c r="D66"/>
  <c r="I65"/>
  <c r="D65"/>
  <c r="I64"/>
  <c r="D64"/>
  <c r="I63"/>
  <c r="D63"/>
  <c r="I62"/>
  <c r="D62"/>
  <c r="I61"/>
  <c r="D61"/>
  <c r="I60"/>
  <c r="D60"/>
  <c r="I59"/>
  <c r="D59"/>
  <c r="I58"/>
  <c r="D58"/>
  <c r="I57"/>
  <c r="D57"/>
  <c r="I56"/>
  <c r="D56"/>
  <c r="I55"/>
  <c r="D55"/>
  <c r="I54"/>
  <c r="D54"/>
  <c r="I53"/>
  <c r="D53"/>
  <c r="I52"/>
  <c r="D52"/>
  <c r="I51"/>
  <c r="D51"/>
  <c r="I50"/>
  <c r="D50"/>
  <c r="I49"/>
  <c r="D49"/>
  <c r="I48"/>
  <c r="D48"/>
  <c r="I47"/>
  <c r="D47"/>
  <c r="I46"/>
  <c r="D46"/>
  <c r="I45"/>
  <c r="D45"/>
  <c r="I44"/>
  <c r="D44"/>
  <c r="I43"/>
  <c r="D43"/>
  <c r="I42"/>
  <c r="D42"/>
  <c r="I41"/>
  <c r="D41"/>
  <c r="I40"/>
  <c r="D40"/>
  <c r="I39"/>
  <c r="D39"/>
  <c r="I38"/>
  <c r="D38"/>
  <c r="I37"/>
  <c r="D37"/>
  <c r="I36"/>
  <c r="D36"/>
  <c r="I35"/>
  <c r="D35"/>
  <c r="I34"/>
  <c r="D34"/>
  <c r="I33"/>
  <c r="D33"/>
  <c r="I32"/>
  <c r="D32"/>
  <c r="I31"/>
  <c r="D31"/>
  <c r="I30"/>
  <c r="D30"/>
  <c r="I29"/>
  <c r="D29"/>
  <c r="I28"/>
  <c r="D28"/>
  <c r="I27"/>
  <c r="D27"/>
  <c r="I26"/>
  <c r="D26"/>
  <c r="I25"/>
  <c r="D25"/>
  <c r="I24"/>
  <c r="D24"/>
  <c r="I23"/>
  <c r="D23"/>
  <c r="I22"/>
  <c r="D22"/>
  <c r="I21"/>
  <c r="D21"/>
  <c r="I20"/>
  <c r="D20"/>
  <c r="I19"/>
  <c r="D19"/>
  <c r="I18"/>
  <c r="D18"/>
  <c r="I17"/>
  <c r="D17"/>
  <c r="I16"/>
  <c r="D16"/>
  <c r="I15"/>
  <c r="D15"/>
  <c r="I14"/>
  <c r="D14"/>
  <c r="I13"/>
  <c r="D13"/>
  <c r="I12"/>
  <c r="D12"/>
  <c r="I11"/>
  <c r="D11"/>
  <c r="I10"/>
  <c r="D10"/>
  <c r="I9"/>
  <c r="D9"/>
  <c r="I8"/>
  <c r="D8"/>
  <c r="I7"/>
  <c r="D7"/>
  <c r="I6"/>
  <c r="D6"/>
  <c r="I5"/>
  <c r="D5"/>
  <c r="I4"/>
  <c r="D4"/>
  <c r="G72" i="11"/>
  <c r="G70"/>
  <c r="G68"/>
  <c r="G66"/>
  <c r="G65"/>
  <c r="G64"/>
  <c r="G63"/>
  <c r="G61"/>
  <c r="G60"/>
  <c r="G59"/>
  <c r="G58"/>
  <c r="G57"/>
  <c r="G56"/>
  <c r="G55"/>
  <c r="G54"/>
  <c r="G53"/>
  <c r="G52"/>
  <c r="G51"/>
  <c r="G50"/>
  <c r="G49"/>
  <c r="G16"/>
  <c r="G15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<sst xmlns="http://schemas.openxmlformats.org/spreadsheetml/2006/main" count="9342" uniqueCount="5698">
  <si>
    <t>без ндс</t>
  </si>
  <si>
    <t>Тел:78- 140-00-12, 78-140-04-12     E-mail: сhsu.torg@mail.ru       www.сhsutorg.uz                                                                                    ООО «Чилонзор савдо уйи» предлагает,  Вам  следующую продукцию :</t>
  </si>
  <si>
    <t>Лак БТ-577 (Кузбаслак)3,2</t>
  </si>
  <si>
    <t>5900//20500</t>
  </si>
  <si>
    <t>5290c ндс</t>
  </si>
  <si>
    <t xml:space="preserve">Резиновый уплотнитель </t>
  </si>
  <si>
    <t>Растворитель 646   1л</t>
  </si>
  <si>
    <t>Краска Хает пф115 по 3л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</si>
  <si>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</si>
  <si>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 led Bulb 12w 6500K</t>
  </si>
  <si>
    <t>City led Bulb 15w 6500K</t>
  </si>
  <si>
    <t>City led Bulb 18w 6500K</t>
  </si>
  <si>
    <t>Lucem Capsula Bulb</t>
  </si>
  <si>
    <t>Lucem Capsula Bulb 20w 6500K</t>
  </si>
  <si>
    <t>Lucem Capsula Bulb 30w 6500K</t>
  </si>
  <si>
    <t>Lucem Capsula Bulb 40w 6500K</t>
  </si>
  <si>
    <t>Lucem Capsula Bulb 50w 6500K</t>
  </si>
  <si>
    <t xml:space="preserve">                                                               </t>
  </si>
  <si>
    <t>предназначен для окрашивания металических,деревянных и других поверхностей, подвергающихся атмосферным воздействиям</t>
  </si>
  <si>
    <t>0,9кг</t>
  </si>
  <si>
    <t>220 кг</t>
  </si>
  <si>
    <t>Эмаль для пола</t>
  </si>
  <si>
    <t>250гр/кв.м</t>
  </si>
  <si>
    <t>предназначен для покрытия окрашенной и неокрашенной,но предварительно подготовленной поверхности</t>
  </si>
  <si>
    <t>250/кв.м</t>
  </si>
  <si>
    <t>Грунтовка ГФ-021 серая</t>
  </si>
  <si>
    <t>150гр/кв.м</t>
  </si>
  <si>
    <r>
      <t xml:space="preserve">Труба канал. 3,2 Д </t>
    </r>
    <r>
      <rPr>
        <b/>
        <sz val="9"/>
        <rFont val="Times New Roman"/>
        <family val="1"/>
        <charset val="204"/>
      </rPr>
      <t>100</t>
    </r>
    <r>
      <rPr>
        <sz val="9"/>
        <rFont val="Times New Roman"/>
        <family val="1"/>
        <charset val="204"/>
      </rPr>
      <t xml:space="preserve"> "AS-PL"</t>
    </r>
  </si>
  <si>
    <t>0,25м</t>
  </si>
  <si>
    <t>110/75</t>
  </si>
  <si>
    <t>Ножницы 37455 185мм Deli</t>
  </si>
  <si>
    <t>38369</t>
  </si>
  <si>
    <t>Ножницы 38369 230мм Deli</t>
  </si>
  <si>
    <t>60000-ED</t>
  </si>
  <si>
    <t>Ножницы 60000 Neon Deli фигур.</t>
  </si>
  <si>
    <t>6002</t>
  </si>
  <si>
    <t>Ножницы 6002 195мм Deli</t>
  </si>
  <si>
    <t>6003</t>
  </si>
  <si>
    <t>Ножницы 6003 175мм Deli</t>
  </si>
  <si>
    <t>6005</t>
  </si>
  <si>
    <t>Ножницы 6005 140мм Deli</t>
  </si>
  <si>
    <t>6009</t>
  </si>
  <si>
    <t>Ножницы 6009 180мм Deli</t>
  </si>
  <si>
    <t>6010</t>
  </si>
  <si>
    <t>Ножницы 6010 210мм Deli</t>
  </si>
  <si>
    <t>60100-ED</t>
  </si>
  <si>
    <t>Ножницы 60100 MagicZoo Deli</t>
  </si>
  <si>
    <t>6013</t>
  </si>
  <si>
    <t>Ножницы 6013 178мм Deli</t>
  </si>
  <si>
    <t>60200-ED</t>
  </si>
  <si>
    <t>Ножницы 60200 Bumpees Deli</t>
  </si>
  <si>
    <t>6021</t>
  </si>
  <si>
    <t>Ножницы 6021 121мм Deli</t>
  </si>
  <si>
    <t>6025</t>
  </si>
  <si>
    <t>Ножницы 6025 114мм Deli</t>
  </si>
  <si>
    <t>6027</t>
  </si>
  <si>
    <t>Ножницы 6027 175мм Deli</t>
  </si>
  <si>
    <t>60300-ED</t>
  </si>
  <si>
    <t>Exclusive Champagne Вкл II</t>
  </si>
  <si>
    <t>Mega Duo Вкл II</t>
  </si>
  <si>
    <t>Exclusive Champagne TV</t>
  </si>
  <si>
    <t>Akfa Стабилизатор</t>
  </si>
  <si>
    <t>Exclusive Champagne 2-ая рамка</t>
  </si>
  <si>
    <t>Корзина для бумаг металл. 9188  Deli</t>
  </si>
  <si>
    <t>Бумага самокл. 51х76 (жл) 00252 Deli</t>
  </si>
  <si>
    <t>00253-EA</t>
  </si>
  <si>
    <t>Бумага самокл. 51х76 (жл) 00253 Deli</t>
  </si>
  <si>
    <t>01202-EA</t>
  </si>
  <si>
    <t>Бумага самокл. 51х76 (цв) 01202 Deli</t>
  </si>
  <si>
    <t>01203-EA</t>
  </si>
  <si>
    <t>Бумага самокл. 51х76 (цв) 01203 Deli</t>
  </si>
  <si>
    <t>02202-EA</t>
  </si>
  <si>
    <t>Бумага самокл. 51х76 (цв-неон) 02202 Deli</t>
  </si>
  <si>
    <t>55302-EA</t>
  </si>
  <si>
    <t>Exclusive Glass White Вкл I</t>
  </si>
  <si>
    <t>Exclusive Glass White Вкл II</t>
  </si>
  <si>
    <t>Exclusive Glass White TV</t>
  </si>
  <si>
    <t>Exclusive Glass White 2-ая рамка</t>
  </si>
  <si>
    <t>Exclusive Silver (metallic)</t>
  </si>
  <si>
    <t>Exclusive Silver (metallic) Роз I</t>
  </si>
  <si>
    <t>Exclusive Silver (metallic) Роз I с заземлением</t>
  </si>
  <si>
    <t>Exclusive Silver (metallic) Вкл I</t>
  </si>
  <si>
    <t>Exclusive Silver (metallic) Вкл II</t>
  </si>
  <si>
    <t>Exclusive Silver (metallic) TV</t>
  </si>
  <si>
    <t>Exclusive Silver (metallic) 2-ая рамка</t>
  </si>
  <si>
    <t>Exclusive Blue Glass</t>
  </si>
  <si>
    <t>Exclusive Blue Glass Роз I</t>
  </si>
  <si>
    <t>Exclusive Blue Glass Роз I с заземлением</t>
  </si>
  <si>
    <t>Exclusive Blue Glass Вкл I</t>
  </si>
  <si>
    <t>ВДАК «KLAUSPALITRA» НАРУЖ 4кг/10кг/15кг/20кг/24кг</t>
  </si>
  <si>
    <t>Упа</t>
  </si>
  <si>
    <t>Жидкое стекло  4,5кг</t>
  </si>
  <si>
    <t>Бан</t>
  </si>
  <si>
    <t>Бумага самокл. инд. 43х12 стрелка (цв) 10602 Deli</t>
  </si>
  <si>
    <t>10202-EA</t>
  </si>
  <si>
    <t>Бумага самокл. инд. 44х12 (цв) 10202 Deli</t>
  </si>
  <si>
    <t>10302-EA</t>
  </si>
  <si>
    <t>Бумага самокл. инд. 44х12 (цв) 10302 Deli</t>
  </si>
  <si>
    <t>10402-EA</t>
  </si>
  <si>
    <t>Бумага самокл. инд. 44х12 (цв) 10402 Deli</t>
  </si>
  <si>
    <t>10502-EA</t>
  </si>
  <si>
    <t>Бумага самокл. инд. 44х12 (цв) 10502 Deli</t>
  </si>
  <si>
    <t>11302-EA</t>
  </si>
  <si>
    <t>Бумага самокл. инд. 44х12 20*5л. (флюо) 11302 Deli</t>
  </si>
  <si>
    <t>10001-EA</t>
  </si>
  <si>
    <t>Бумага самокл. инд. 44х25 (цв) 10001 Deli</t>
  </si>
  <si>
    <t>10101-EA</t>
  </si>
  <si>
    <t>Бумага самокл. инд. 44х25 Sign (жл) 10101 Deli</t>
  </si>
  <si>
    <t>наб.</t>
  </si>
  <si>
    <t>64002-EA</t>
  </si>
  <si>
    <t>Akfa LED Panel</t>
  </si>
  <si>
    <t>12w круглый 6500K</t>
  </si>
  <si>
    <t>Akfa LED Candle 7w E14  6500/3000K</t>
  </si>
  <si>
    <t>15w круглый 6500K</t>
  </si>
  <si>
    <t>Akfa LED Candle 9w E14  6500/3000K</t>
  </si>
  <si>
    <t>18w круглый 6500K</t>
  </si>
  <si>
    <t>Akfa LED Candle светодиодные лампы матовый</t>
  </si>
  <si>
    <t>24w круглый 6500K</t>
  </si>
  <si>
    <t>Lucem LED Panel наружный</t>
  </si>
  <si>
    <t>Akfa LED Candle 7w E27  6500/3000K</t>
  </si>
  <si>
    <t>6w квадратный  6500K</t>
  </si>
  <si>
    <t>12w квадратный  6500K</t>
  </si>
  <si>
    <t>18w квадратный  6500K</t>
  </si>
  <si>
    <t>24w квадратный  6500K</t>
  </si>
  <si>
    <t>Стабилизатор PC-SVR 0,5 Кв</t>
  </si>
  <si>
    <t>Стабилизатор PC-SVR 1 Кв</t>
  </si>
  <si>
    <t>Стабилизатор PC-SVR 1,5 Кв</t>
  </si>
  <si>
    <t>Стабилизатор PC-SVR 2 Кв</t>
  </si>
  <si>
    <t>Стабилизатор PC-SVR 3 Кв</t>
  </si>
  <si>
    <t>Стабилизатор PC-SVR 5 Кв</t>
  </si>
  <si>
    <t>Стабилизатор PC-SVR 8 Кв</t>
  </si>
  <si>
    <t>Стабилизатор PC-SVR 10 Кв</t>
  </si>
  <si>
    <t>Стабилизатор PC-SVR 15 Кв</t>
  </si>
  <si>
    <t>Стабилизатор PC-SVR 20 Кв</t>
  </si>
  <si>
    <t>Стабилизатор PC-SVR 30 Кв</t>
  </si>
  <si>
    <t>Vest Verona Роз. Вкл</t>
  </si>
  <si>
    <t>Verona Solo Роз I</t>
  </si>
  <si>
    <t>Verona Solo Роз I с заземлением</t>
  </si>
  <si>
    <t>Akfa Kapsula 45w E27 6500K</t>
  </si>
  <si>
    <t>Akfa Kapsula 60w E27 6500K</t>
  </si>
  <si>
    <t>шт</t>
  </si>
  <si>
    <t>150</t>
  </si>
  <si>
    <t xml:space="preserve">Обратный клапан </t>
  </si>
  <si>
    <t>Ежедневник недатированный  (А5, 211х146, 240 стр.) 47613</t>
  </si>
  <si>
    <t>47614</t>
  </si>
  <si>
    <t>Ежедневник недатированный  (А5, 211х146, 240 стр.) 47614</t>
  </si>
  <si>
    <t>47574</t>
  </si>
  <si>
    <t>Ежедневник недатированный  (А5, 211х146, 320 стр.) 47574</t>
  </si>
  <si>
    <t>47575</t>
  </si>
  <si>
    <t>Ежедневник недатированный  (А5, 211х146, 320 стр.) 47575</t>
  </si>
  <si>
    <t>47576</t>
  </si>
  <si>
    <t>Ежедневник недатированный  (А5, 211х146, 320 стр.) 47576</t>
  </si>
  <si>
    <t>47577</t>
  </si>
  <si>
    <t>Ежедневник недатированный  (А5, 211х146, 320 стр.) 47577</t>
  </si>
  <si>
    <t>47579</t>
  </si>
  <si>
    <t>Ежедневник недатированный  (А5, 211х146, 320 стр.) 47579</t>
  </si>
  <si>
    <t>47581</t>
  </si>
  <si>
    <t>Ежедневник недатированный  (А5, 211х146, 320 стр.) 47581</t>
  </si>
  <si>
    <r>
      <t xml:space="preserve">Полуотвод </t>
    </r>
    <r>
      <rPr>
        <b/>
        <sz val="9"/>
        <rFont val="Times New Roman"/>
        <family val="1"/>
        <charset val="204"/>
      </rPr>
      <t>45</t>
    </r>
    <r>
      <rPr>
        <sz val="9"/>
        <rFont val="Times New Roman"/>
        <family val="1"/>
        <charset val="204"/>
      </rPr>
      <t>* "ASIYA PLAST"</t>
    </r>
  </si>
  <si>
    <r>
      <t xml:space="preserve">Крестовина </t>
    </r>
    <r>
      <rPr>
        <b/>
        <sz val="10"/>
        <rFont val="Times New Roman"/>
        <family val="1"/>
        <charset val="204"/>
      </rPr>
      <t>90</t>
    </r>
    <r>
      <rPr>
        <sz val="10"/>
        <rFont val="Times New Roman"/>
        <family val="1"/>
        <charset val="204"/>
      </rPr>
      <t>* "AS-PL"</t>
    </r>
  </si>
  <si>
    <t>Тройник "ASIYA PLAST"</t>
  </si>
  <si>
    <r>
      <t xml:space="preserve">Отвод </t>
    </r>
    <r>
      <rPr>
        <b/>
        <sz val="9"/>
        <rFont val="Times New Roman"/>
        <family val="1"/>
        <charset val="204"/>
      </rPr>
      <t>90</t>
    </r>
    <r>
      <rPr>
        <sz val="9"/>
        <rFont val="Times New Roman"/>
        <family val="1"/>
        <charset val="204"/>
      </rPr>
      <t>* "ASIYA PLAST"</t>
    </r>
  </si>
  <si>
    <t>3\4нвр\вр</t>
  </si>
  <si>
    <t>47651</t>
  </si>
  <si>
    <t>Roma Duo Вкл II</t>
  </si>
  <si>
    <t>Palermo Duo Вкл II</t>
  </si>
  <si>
    <t>Roma Trio Вкл III</t>
  </si>
  <si>
    <t>Palermo Trio Вкл III</t>
  </si>
  <si>
    <t>Roma Phone телевон</t>
  </si>
  <si>
    <t>Exclusive Blue Glass Вкл II</t>
  </si>
  <si>
    <t>Exclusive Blue Glass TV</t>
  </si>
  <si>
    <t>Vesta Mega Роз. Вкл наружные</t>
  </si>
  <si>
    <t>Exclusive Blue Glass 2-ая рамка</t>
  </si>
  <si>
    <t>Mega Solo Роз I</t>
  </si>
  <si>
    <t>Exclusive Champagne</t>
  </si>
  <si>
    <t>Mega Solo Роз I с заземлением</t>
  </si>
  <si>
    <t>Exclusive Champagne Роз I</t>
  </si>
  <si>
    <t>Mega Lux Роз II</t>
  </si>
  <si>
    <t>Exclusive Champagne Роз I с заземлением</t>
  </si>
  <si>
    <t>Mega Lux Роз II c заземлением</t>
  </si>
  <si>
    <t>Exclusive Champagne Вкл I</t>
  </si>
  <si>
    <t>Mega Вкл 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</si>
  <si>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</si>
  <si>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</t>
  </si>
  <si>
    <t>Прожектор  OLIVIA + Прожектор LUCEM</t>
  </si>
  <si>
    <t>F3003-SMD  20W WH          LUCEM</t>
  </si>
  <si>
    <t>F3003-SMD  30W WH          LUCEM</t>
  </si>
  <si>
    <t>F3003-SMD  50W WH          LUCEM</t>
  </si>
  <si>
    <t>F3003-SMD  100W WH        LUCEM</t>
  </si>
  <si>
    <t>Torch Panel+Lucem  12w круглый</t>
  </si>
  <si>
    <t>Torch Panel+Lucem  18w круглый</t>
  </si>
  <si>
    <t>Torch Panel+Lucem  6w квадратный</t>
  </si>
  <si>
    <t>125/110</t>
  </si>
  <si>
    <t>110/110</t>
  </si>
  <si>
    <t>125/125</t>
  </si>
  <si>
    <r>
      <t xml:space="preserve">Крестовина </t>
    </r>
    <r>
      <rPr>
        <b/>
        <sz val="10"/>
        <rFont val="Times New Roman"/>
        <family val="1"/>
        <charset val="204"/>
      </rPr>
      <t>45</t>
    </r>
    <r>
      <rPr>
        <sz val="10"/>
        <rFont val="Times New Roman"/>
        <family val="1"/>
        <charset val="204"/>
      </rPr>
      <t>* "AS-PL"</t>
    </r>
  </si>
  <si>
    <t>110/70</t>
  </si>
  <si>
    <t>110/160</t>
  </si>
  <si>
    <t>110/50</t>
  </si>
  <si>
    <t>160/160</t>
  </si>
  <si>
    <t>70/70</t>
  </si>
  <si>
    <t>70/50</t>
  </si>
  <si>
    <t>50/50</t>
  </si>
  <si>
    <r>
      <t xml:space="preserve">Канализ. Отвод </t>
    </r>
    <r>
      <rPr>
        <b/>
        <sz val="9"/>
        <rFont val="Times New Roman"/>
        <family val="1"/>
        <charset val="204"/>
      </rPr>
      <t>90</t>
    </r>
    <r>
      <rPr>
        <sz val="9"/>
        <rFont val="Times New Roman"/>
        <family val="1"/>
        <charset val="204"/>
      </rPr>
      <t>* "AS-PL"</t>
    </r>
  </si>
  <si>
    <t>160</t>
  </si>
  <si>
    <t>Крестовина 87* "AS-PL"</t>
  </si>
  <si>
    <t>110\110</t>
  </si>
  <si>
    <t>50/110</t>
  </si>
  <si>
    <t>50/70</t>
  </si>
  <si>
    <t>50\50</t>
  </si>
  <si>
    <t>Ревизия "AS-PL"</t>
  </si>
  <si>
    <r>
      <t xml:space="preserve">Канализ. Отвод </t>
    </r>
    <r>
      <rPr>
        <b/>
        <sz val="9"/>
        <rFont val="Times New Roman"/>
        <family val="1"/>
        <charset val="204"/>
      </rPr>
      <t>45</t>
    </r>
    <r>
      <rPr>
        <sz val="9"/>
        <rFont val="Times New Roman"/>
        <family val="1"/>
        <charset val="204"/>
      </rPr>
      <t>* "AS-PL"</t>
    </r>
  </si>
  <si>
    <t>200/150</t>
  </si>
  <si>
    <t>Переходник канал. "AS-PL"</t>
  </si>
  <si>
    <t>200/100</t>
  </si>
  <si>
    <t>150/100</t>
  </si>
  <si>
    <t>100/70</t>
  </si>
  <si>
    <t>6м</t>
  </si>
  <si>
    <r>
      <t xml:space="preserve">Труба канал. 3,9 Д </t>
    </r>
    <r>
      <rPr>
        <b/>
        <sz val="9"/>
        <rFont val="Times New Roman"/>
        <family val="1"/>
        <charset val="204"/>
      </rPr>
      <t>200</t>
    </r>
    <r>
      <rPr>
        <sz val="9"/>
        <rFont val="Times New Roman"/>
        <family val="1"/>
        <charset val="204"/>
      </rPr>
      <t xml:space="preserve"> "AS-PL"</t>
    </r>
  </si>
  <si>
    <t>100/50</t>
  </si>
  <si>
    <t>3м</t>
  </si>
  <si>
    <t>50/75</t>
  </si>
  <si>
    <t>2м</t>
  </si>
  <si>
    <t>1м</t>
  </si>
  <si>
    <t>200</t>
  </si>
  <si>
    <t>Датер 4,6мм 75110 Deli</t>
  </si>
  <si>
    <t>105072</t>
  </si>
  <si>
    <t>Датер двойной S120/DD D04 анг  (сн/сн) Colop</t>
  </si>
  <si>
    <t>105732</t>
  </si>
  <si>
    <t>Датер+самонаб.Printer S260  Set02 D04 анг. (кр/сн)  Colop, 7 строк, 37*58 мм.</t>
  </si>
  <si>
    <t>106702</t>
  </si>
  <si>
    <t>Датер+штамп 2660 D04анг.(чр/сн) Colop 37*58 мм. (7 строк)</t>
  </si>
  <si>
    <t>134236</t>
  </si>
  <si>
    <t>Датер+штамп Printer 35 Dater D04 анг.  (сн/сн-кр) Colop 30*50 мм. (5 строк)</t>
  </si>
  <si>
    <t>101216</t>
  </si>
  <si>
    <t>Датер+штамп Printer 60 Dater D04 анг.  (чр/сн) Colop 37*76 мм. (7 строк)</t>
  </si>
  <si>
    <t>105398</t>
  </si>
  <si>
    <t>Датер+штамп Printer S260 D04 анг.  (чр/сн-кр) Colop 37*58 мм. (7 строк)</t>
  </si>
  <si>
    <t>104803</t>
  </si>
  <si>
    <t>Датер-мини S120 D04 анг. (сн/сн) Colop</t>
  </si>
  <si>
    <t>8785</t>
  </si>
  <si>
    <t>Доска белая 90х150 8785 Deli с подст.</t>
  </si>
  <si>
    <t>7819</t>
  </si>
  <si>
    <t>Доска белая 90х180 7819 Deli</t>
  </si>
  <si>
    <t>8786</t>
  </si>
  <si>
    <t>Доска белая 90х180 8786 Deli с подст.</t>
  </si>
  <si>
    <t>7816</t>
  </si>
  <si>
    <t>Доска белая 90х60 7816 Deli</t>
  </si>
  <si>
    <t>7883</t>
  </si>
  <si>
    <t>Доска белая двухст. с подст. 90*150 7883 Deli</t>
  </si>
  <si>
    <t>7884</t>
  </si>
  <si>
    <t>Карандаш 2B 58100 Deli с ластиком</t>
  </si>
  <si>
    <t>Palermo Phone телевон</t>
  </si>
  <si>
    <t>Roma Phone телефон II</t>
  </si>
  <si>
    <t>Palermo Phone телефон II</t>
  </si>
  <si>
    <t>Roma Phone+LAN</t>
  </si>
  <si>
    <t>Palermo Phone+LAN</t>
  </si>
  <si>
    <t>Roma LAN интернет</t>
  </si>
  <si>
    <t>Palermo LAN интернет</t>
  </si>
  <si>
    <t>Roma LAN интернет II</t>
  </si>
  <si>
    <t>Palermo LAN интернет II</t>
  </si>
  <si>
    <t>Roma USB</t>
  </si>
  <si>
    <t>Palermo USB</t>
  </si>
  <si>
    <t>Roma TV</t>
  </si>
  <si>
    <t>Palermo TV</t>
  </si>
  <si>
    <t>Roma Revers Роз реверс I</t>
  </si>
  <si>
    <t>Palermo Revers Роз реверс I</t>
  </si>
  <si>
    <t>Roma Revers Duo Роз реверс II</t>
  </si>
  <si>
    <t>Palermo Revers Duo Роз реверс II</t>
  </si>
  <si>
    <t>Roma Звонок</t>
  </si>
  <si>
    <t>Palermo Звонок</t>
  </si>
  <si>
    <t>Roma Вкл регулятор</t>
  </si>
  <si>
    <t>Эмаль универсальная белая,серая,красная, желтая, голубая,синяя, черная, зеленая, бордо,хаки</t>
  </si>
  <si>
    <t>250 гр/кв.м</t>
  </si>
  <si>
    <t>Труба  PN-16 ХВС "AS-PL"</t>
  </si>
  <si>
    <t>63*32*63</t>
  </si>
  <si>
    <t>76</t>
  </si>
  <si>
    <t>63*25*63</t>
  </si>
  <si>
    <t>63*20*63</t>
  </si>
  <si>
    <t>50*40*50</t>
  </si>
  <si>
    <t>50*32*50</t>
  </si>
  <si>
    <t>50*25*50</t>
  </si>
  <si>
    <t>25</t>
  </si>
  <si>
    <t>50*20*50</t>
  </si>
  <si>
    <t>40*32*40</t>
  </si>
  <si>
    <t>40*25*40</t>
  </si>
  <si>
    <t>Труба композит 63"10.5</t>
  </si>
  <si>
    <t>40*20*40</t>
  </si>
  <si>
    <t>32*20*32</t>
  </si>
  <si>
    <t>32*25*32</t>
  </si>
  <si>
    <t>Труба  PN-20 ХВС "AS-PL"</t>
  </si>
  <si>
    <t>25*20*25</t>
  </si>
  <si>
    <t>100*90</t>
  </si>
  <si>
    <t>Муфта переходная "AS-PL"</t>
  </si>
  <si>
    <t>100*75</t>
  </si>
  <si>
    <t>Труба  PN-20 ГВС "AS-PL"</t>
  </si>
  <si>
    <t>100*63</t>
  </si>
  <si>
    <t>75*50</t>
  </si>
  <si>
    <t>75*63</t>
  </si>
  <si>
    <t>75*40</t>
  </si>
  <si>
    <t>75*32</t>
  </si>
  <si>
    <t>63*50</t>
  </si>
  <si>
    <t>63*40</t>
  </si>
  <si>
    <t>Шаровой кран металл (с ручкой)</t>
  </si>
  <si>
    <t>Тефлоновая насадка</t>
  </si>
  <si>
    <t>1\2нр\вр</t>
  </si>
  <si>
    <t>1нр\вр</t>
  </si>
  <si>
    <t>3\4вр\вр</t>
  </si>
  <si>
    <t>Шаровой кран металл (бабочка)</t>
  </si>
  <si>
    <t>1\2вр\вр</t>
  </si>
  <si>
    <t>3\4нр\вр</t>
  </si>
  <si>
    <t xml:space="preserve">Зачистка </t>
  </si>
  <si>
    <t>Обратный клапан(Турция)</t>
  </si>
  <si>
    <t>32*1*6</t>
  </si>
  <si>
    <t>Угол комбинированный В/Р</t>
  </si>
  <si>
    <t>Дисковый обрат.клапан(Турция)</t>
  </si>
  <si>
    <t>32*1/2</t>
  </si>
  <si>
    <t>32*1</t>
  </si>
  <si>
    <t>32*3/4</t>
  </si>
  <si>
    <t>25*3/4</t>
  </si>
  <si>
    <t>Бейдж верт. на ленте 85х54  8306 (бл) Deli</t>
  </si>
  <si>
    <t>8306lbl</t>
  </si>
  <si>
    <t>Бейдж верт. на ленте 85х54  8306 (гл) Deli</t>
  </si>
  <si>
    <t>8306gn</t>
  </si>
  <si>
    <t>Бейдж верт. на ленте 85х54  8306 (зл) Deli</t>
  </si>
  <si>
    <t>8337wt</t>
  </si>
  <si>
    <t>Бейдж верт. на ленте 89х54  8337 (бл) Deli</t>
  </si>
  <si>
    <t>8337bl</t>
  </si>
  <si>
    <t>Бейдж верт. на ленте 89х54  8337 (гл) Deli</t>
  </si>
  <si>
    <t>8337rd</t>
  </si>
  <si>
    <t>Бейдж верт. на ленте 89х54  8337 (кр) Deli</t>
  </si>
  <si>
    <t>8337gr</t>
  </si>
  <si>
    <t>Бейдж верт. на ленте 89х54  8337 (ср) Deli</t>
  </si>
  <si>
    <t>5755</t>
  </si>
  <si>
    <t>Бейдж верт. на шнурке 70x105  5755 Deli (прозр.)</t>
  </si>
  <si>
    <t>5743</t>
  </si>
  <si>
    <t>Бейдж верт. с прищепкой 54х90  5743 Deli</t>
  </si>
  <si>
    <t>5753</t>
  </si>
  <si>
    <t>Бейдж верт. с прищепкой 54х90  5753 Deli</t>
  </si>
  <si>
    <t>8336</t>
  </si>
  <si>
    <t>Бейдж гор. 54х89  8336 Deli</t>
  </si>
  <si>
    <t>8314wt</t>
  </si>
  <si>
    <t>Бейдж гор. 89х54  8314 (бл) Deli акриловы</t>
  </si>
  <si>
    <t>8314lbl</t>
  </si>
  <si>
    <t>Бейдж гор. 89х54  8314 (гл) Deli акриловый</t>
  </si>
  <si>
    <t>8314bl</t>
  </si>
  <si>
    <t>Бейдж гор. 89х54  8314 (сн) Deli акриловый</t>
  </si>
  <si>
    <t>8314gr</t>
  </si>
  <si>
    <t>Бейдж гор. 89х54  8314 (темно-ср) Deli акриловый</t>
  </si>
  <si>
    <t>8318</t>
  </si>
  <si>
    <t>Бейдж гор. 89х54  8318 (прозр) Deli акриловый</t>
  </si>
  <si>
    <t>8316wt</t>
  </si>
  <si>
    <t>Бейдж гор. 90х54  8316 (бл) Deli силикон</t>
  </si>
  <si>
    <t>8316lbl</t>
  </si>
  <si>
    <t>Бейдж гор. 90х54  8316 (гл) Deli силикон</t>
  </si>
  <si>
    <t>8316rd</t>
  </si>
  <si>
    <t>Бейдж гор. 90х54  8316 (кр) Deli силикон</t>
  </si>
  <si>
    <t>8316gr</t>
  </si>
  <si>
    <t>Бейдж гор. 90х54  8316 (ср) Deli силикон</t>
  </si>
  <si>
    <t>8342wt</t>
  </si>
  <si>
    <t>Бейдж гор. 90х54  8342 (бл) Deli</t>
  </si>
  <si>
    <t>8342lbl</t>
  </si>
  <si>
    <t>Лоток вертикальный 3шт. 9830 (чр) Deli</t>
  </si>
  <si>
    <t>9831</t>
  </si>
  <si>
    <t>Лоток вертикальный 3шт. 9831 (cр) Deli</t>
  </si>
  <si>
    <t>9833</t>
  </si>
  <si>
    <t>Лоток вертикальный 3шт. 9833 (чр) Deli</t>
  </si>
  <si>
    <t>9845</t>
  </si>
  <si>
    <t>Лоток вертикальный 3шт. 9845 (чр) Deli</t>
  </si>
  <si>
    <t>9197</t>
  </si>
  <si>
    <t>Лоток вертикальный 3шт. металл. 9197 Deli</t>
  </si>
  <si>
    <t>9840</t>
  </si>
  <si>
    <t>Лоток вертикальный 4шт 9840 (чр) Deli</t>
  </si>
  <si>
    <t>9846</t>
  </si>
  <si>
    <t>Лоток вертикальный 4шт. 9846 (чр) Deli</t>
  </si>
  <si>
    <t>9835</t>
  </si>
  <si>
    <t>Ежедневник полудатированный (А5, 146х211 мм, 384 стр.) 47560</t>
  </si>
  <si>
    <t>47563</t>
  </si>
  <si>
    <t>Ежедневник полудатированный (А5, 146х211 мм, 384 стр.) 47563</t>
  </si>
  <si>
    <t>47564</t>
  </si>
  <si>
    <t>Ежедневник полудатированный (А5, 146х211 мм, 384 стр.) 47564</t>
  </si>
  <si>
    <t>42929</t>
  </si>
  <si>
    <t>Ежедневник с декор. лентой (140х170мм, 240 стр.) 42929</t>
  </si>
  <si>
    <t>37492</t>
  </si>
  <si>
    <t>Ежедневник с декор. Лентой (А6+, 240 стр.) 37492</t>
  </si>
  <si>
    <t>42930</t>
  </si>
  <si>
    <t>Ежедневник с декор. лентой(140х170мм, 240 стр.) 42930</t>
  </si>
  <si>
    <t>47403</t>
  </si>
  <si>
    <r>
      <t xml:space="preserve">Ежедневник-органайзер недатированный  (А5+, 235х175, 192 стр.) 47403 </t>
    </r>
    <r>
      <rPr>
        <b/>
        <sz val="8"/>
        <rFont val="Bookman Old Style"/>
        <family val="1"/>
        <charset val="204"/>
      </rPr>
      <t>Новинка!!!</t>
    </r>
  </si>
  <si>
    <t>47402</t>
  </si>
  <si>
    <r>
      <t xml:space="preserve">Ежедневник-органайзер недатированный (А5+, 235х175, 192 стр.) 47402 </t>
    </r>
    <r>
      <rPr>
        <b/>
        <sz val="8"/>
        <rFont val="Bookman Old Style"/>
        <family val="1"/>
        <charset val="204"/>
      </rPr>
      <t>Новинка!!!</t>
    </r>
  </si>
  <si>
    <t>47532</t>
  </si>
  <si>
    <r>
      <t xml:space="preserve">Ежедневник-органайзер полудатированный  (А5+, 165х240 мм, 384 стр.) 47532 </t>
    </r>
    <r>
      <rPr>
        <b/>
        <sz val="8"/>
        <rFont val="Bookman Old Style"/>
        <family val="1"/>
        <charset val="204"/>
      </rPr>
      <t>Новинка!!!</t>
    </r>
  </si>
  <si>
    <t>47533</t>
  </si>
  <si>
    <r>
      <t xml:space="preserve">Ежедневник-органайзер полудатированный  (А5+, 165х240 мм, 384 стр.) 47533 </t>
    </r>
    <r>
      <rPr>
        <b/>
        <sz val="8"/>
        <rFont val="Bookman Old Style"/>
        <family val="1"/>
        <charset val="204"/>
      </rPr>
      <t>Новинка!!!</t>
    </r>
  </si>
  <si>
    <t>47534</t>
  </si>
  <si>
    <t>3w квадратный  6500/3000K</t>
  </si>
  <si>
    <t>4w квадратный  6500/3000K</t>
  </si>
  <si>
    <t>6w квадратный  6500/3000K</t>
  </si>
  <si>
    <t>9w квадратный  6500/3000K</t>
  </si>
  <si>
    <t>12w квадратный  6500/3000K</t>
  </si>
  <si>
    <t>15w квадратный  6500/3000K</t>
  </si>
  <si>
    <t>18w квадратный  6500/3000K</t>
  </si>
  <si>
    <t>24w квадратный 6500/3000K</t>
  </si>
  <si>
    <t>3w круглый 6500/3000K</t>
  </si>
  <si>
    <t>4w круглый 6500/3000K</t>
  </si>
  <si>
    <t>6w круглый 6500/3000K</t>
  </si>
  <si>
    <t>9w круглый 6500/3000K</t>
  </si>
  <si>
    <t>12w круглый 6500/3000K</t>
  </si>
  <si>
    <t>Akfa LED Bulb светодиодные лампы</t>
  </si>
  <si>
    <t>15w круглый 6500/3000K</t>
  </si>
  <si>
    <t>Эмаль для пола ПФ266 глянец</t>
  </si>
  <si>
    <t>2,7 кг</t>
  </si>
  <si>
    <t>25 кг</t>
  </si>
  <si>
    <t>Лак 283 глянец</t>
  </si>
  <si>
    <t>Алкидные эмали</t>
  </si>
  <si>
    <t>расход</t>
  </si>
  <si>
    <t>цена  с учетом НДС</t>
  </si>
  <si>
    <t>35304-1</t>
  </si>
  <si>
    <t>Маркеры текстовый двухцветный 35304 Deli</t>
  </si>
  <si>
    <t>9358</t>
  </si>
  <si>
    <t>Мат для резки А2 9358 Deli</t>
  </si>
  <si>
    <t>9357</t>
  </si>
  <si>
    <t>Мат для резки А3 9357 Deli</t>
  </si>
  <si>
    <t>7504</t>
  </si>
  <si>
    <t>Машинка для наклейки цен. 7504  Deli</t>
  </si>
  <si>
    <t>7501</t>
  </si>
  <si>
    <t>Машинка для наклейки цен. Deli</t>
  </si>
  <si>
    <t>3870</t>
  </si>
  <si>
    <t>Машинка для переплета 3870 Deli</t>
  </si>
  <si>
    <t>3871</t>
  </si>
  <si>
    <t>Машинка для переплета 3871 Deli</t>
  </si>
  <si>
    <t>3872</t>
  </si>
  <si>
    <t>Машинка для переплета 3872 Deli</t>
  </si>
  <si>
    <t>3873</t>
  </si>
  <si>
    <t>Машинка для переплета 3873 Deli</t>
  </si>
  <si>
    <t>3874</t>
  </si>
  <si>
    <t>Машинка для переплета 3874 Deli</t>
  </si>
  <si>
    <t>3889</t>
  </si>
  <si>
    <t>Машинка для переплета мет. пружин 3889 Deli</t>
  </si>
  <si>
    <t>3908</t>
  </si>
  <si>
    <t>Машинка для счета денег 3908 Deli</t>
  </si>
  <si>
    <t>3909</t>
  </si>
  <si>
    <t>Машинка для счета денег 3909 Deli</t>
  </si>
  <si>
    <t>20504-EC</t>
  </si>
  <si>
    <t>Мелки гелевые 12цв. 20504 Deli (Color kids)</t>
  </si>
  <si>
    <t>20104-EC</t>
  </si>
  <si>
    <t>Мелки пастельные 12цв. 20104 Deli</t>
  </si>
  <si>
    <t>20114-EC</t>
  </si>
  <si>
    <t>Мелки пастельные 18цв. 20114 Deli</t>
  </si>
  <si>
    <t>20124-EC</t>
  </si>
  <si>
    <t>Мелки пастельные 24цв. 20124 Deli</t>
  </si>
  <si>
    <t>20100-EC</t>
  </si>
  <si>
    <t>Мелки пастельные Deli 12цв 20100 Deli</t>
  </si>
  <si>
    <t>20200-EC</t>
  </si>
  <si>
    <t>Мелки пастельные Deli 12цв 20200 Deli</t>
  </si>
  <si>
    <t>20110-EC</t>
  </si>
  <si>
    <t>Мелки пастельные Deli 18цв 20110 Deli</t>
  </si>
  <si>
    <t>20210-EC</t>
  </si>
  <si>
    <t>Мелки пастельные Deli 18цв 20210 Deli</t>
  </si>
  <si>
    <t>72051</t>
  </si>
  <si>
    <t>Мелки пастельные Deli 18цв 72051 Deli</t>
  </si>
  <si>
    <t>20120-EC</t>
  </si>
  <si>
    <t>Мелки пастельные Deli 24цв 20120 Deli</t>
  </si>
  <si>
    <t>20220-EC</t>
  </si>
  <si>
    <t>Мелки пастельные Deli 24цв 20220 Deli</t>
  </si>
  <si>
    <t>20000-EC</t>
  </si>
  <si>
    <t>Мелки пласт. Deli 12цв 20000 Deli</t>
  </si>
  <si>
    <t>20010-EC</t>
  </si>
  <si>
    <t>Мелки пласт. Deli 18цв 20010 Deli</t>
  </si>
  <si>
    <t>20020-EC</t>
  </si>
  <si>
    <t>Мелки пласт. Deli 24цв 20020 Deli</t>
  </si>
  <si>
    <t>39929</t>
  </si>
  <si>
    <r>
      <t xml:space="preserve">Набор для школьника  (ранец, пенал, мешок для обуви) 3992 </t>
    </r>
    <r>
      <rPr>
        <b/>
        <sz val="7"/>
        <rFont val="Bookman Old Style"/>
        <family val="1"/>
        <charset val="204"/>
      </rPr>
      <t>Новинка!!!</t>
    </r>
  </si>
  <si>
    <t>39931</t>
  </si>
  <si>
    <r>
      <t xml:space="preserve">Набор для школьника  (ранец, пенал, мешок для обуви) 3993 </t>
    </r>
    <r>
      <rPr>
        <b/>
        <sz val="7"/>
        <rFont val="Bookman Old Style"/>
        <family val="1"/>
        <charset val="204"/>
      </rPr>
      <t>Новинка!!!</t>
    </r>
  </si>
  <si>
    <t>43271</t>
  </si>
  <si>
    <r>
      <t xml:space="preserve">Набор для школьника (ранец, пенал, мешок для обуви) 43271 </t>
    </r>
    <r>
      <rPr>
        <b/>
        <sz val="7"/>
        <rFont val="Bookman Old Style"/>
        <family val="1"/>
        <charset val="204"/>
      </rPr>
      <t>Новинка!!!</t>
    </r>
  </si>
  <si>
    <t>48445</t>
  </si>
  <si>
    <r>
      <t xml:space="preserve">Набор клеевых точек диаметр 10мм, прозр., двустор 200шт р </t>
    </r>
    <r>
      <rPr>
        <b/>
        <sz val="7"/>
        <rFont val="Bookman Old Style"/>
        <family val="1"/>
        <charset val="204"/>
      </rPr>
      <t>Новинка!!!</t>
    </r>
  </si>
  <si>
    <t>48446</t>
  </si>
  <si>
    <r>
      <t xml:space="preserve">Набор клеевых точек диаметр 15мм прозр., двустор. 200шт в </t>
    </r>
    <r>
      <rPr>
        <b/>
        <sz val="7"/>
        <rFont val="Bookman Old Style"/>
        <family val="1"/>
        <charset val="204"/>
      </rPr>
      <t>Новинка!!!</t>
    </r>
  </si>
  <si>
    <t>48444</t>
  </si>
  <si>
    <r>
      <t xml:space="preserve">Набор клеевых точек диаметр 5мм прозр., двустор. 200шт ру </t>
    </r>
    <r>
      <rPr>
        <b/>
        <sz val="7"/>
        <rFont val="Bookman Old Style"/>
        <family val="1"/>
        <charset val="204"/>
      </rPr>
      <t>Новинка!!!</t>
    </r>
  </si>
  <si>
    <t>M5C-10A</t>
  </si>
  <si>
    <t>Набор наст. 5пред. M5C-10A Sunrise</t>
  </si>
  <si>
    <t>RS6MU</t>
  </si>
  <si>
    <t>Набор наст. 6пред. (огн+сер мет)  RS6MU Sunrise</t>
  </si>
  <si>
    <t>6HJ-1A</t>
  </si>
  <si>
    <t>Набор наст. 6пред. 6HJ-1A (чер+махагон дер.) Sunrise</t>
  </si>
  <si>
    <t>6M-1A</t>
  </si>
  <si>
    <t>Набор наст. 6пред. 6M-1A (чер+огн)  Sunrise</t>
  </si>
  <si>
    <t>BK6DX-1</t>
  </si>
  <si>
    <t>Набор наст. 6пред. BK6DX-1 (сер. зебрана) Sunrise</t>
  </si>
  <si>
    <t>BK6MU-A</t>
  </si>
  <si>
    <t>Набор наст. 6пред. BK6MU-A (чер+сер мет)  Sunrise</t>
  </si>
  <si>
    <t>RS6M-2A</t>
  </si>
  <si>
    <t>110</t>
  </si>
  <si>
    <t>упак</t>
  </si>
  <si>
    <t>Нож  канцелярский 9 мм (усил.) 2053 Deli</t>
  </si>
  <si>
    <t>2056</t>
  </si>
  <si>
    <t>Нож  канцелярский 9 мм (усил.) 2056 Deli</t>
  </si>
  <si>
    <t>2058</t>
  </si>
  <si>
    <t>Нож  канцелярский 9 мм (усил.) 2058 Deli</t>
  </si>
  <si>
    <t>2058T</t>
  </si>
  <si>
    <t>Нож  канцелярский 9 мм (усил.) 2058T Deli</t>
  </si>
  <si>
    <t>2020</t>
  </si>
  <si>
    <t>Нож  канцелярский 9 мм 2020 Deli карманный</t>
  </si>
  <si>
    <t>240/20</t>
  </si>
  <si>
    <t>2025</t>
  </si>
  <si>
    <t>Нож  канцелярский 9 мм 2025 Deli</t>
  </si>
  <si>
    <t>2036</t>
  </si>
  <si>
    <t>Бейдж гор. 90х54  8342 (гл) Deli</t>
  </si>
  <si>
    <t>8342bl</t>
  </si>
  <si>
    <t>Бейдж гор. 90х54  8342 (сн) Deli</t>
  </si>
  <si>
    <t>8342gr</t>
  </si>
  <si>
    <t>Бейдж гор. 90х54  8342 (темно-ср) Deli</t>
  </si>
  <si>
    <t>8304wt</t>
  </si>
  <si>
    <t>Бейдж гор. на ленте 85х54 8304 (бл) Deli</t>
  </si>
  <si>
    <t>8304bl</t>
  </si>
  <si>
    <t>Бейдж гор. на ленте 85х54 8304 (гл) Deli</t>
  </si>
  <si>
    <t>8304gn</t>
  </si>
  <si>
    <t>Бейдж гор. на ленте 85х54 8304 (зл) Deli</t>
  </si>
  <si>
    <t>8304bk</t>
  </si>
  <si>
    <t>Бейдж гор. на ленте 85х54 8304 (чр) Deli</t>
  </si>
  <si>
    <t>8336wt</t>
  </si>
  <si>
    <t>Бейдж гор. на ленте 89х54  8336 (бл) Deli</t>
  </si>
  <si>
    <t>8336bl</t>
  </si>
  <si>
    <t>Бейдж гор. на ленте 89х54  8336 (гл) Deli</t>
  </si>
  <si>
    <t>8336rd</t>
  </si>
  <si>
    <t>Бейдж гор. на ленте 89х54  8336 (кр) Deli</t>
  </si>
  <si>
    <t>8336gr</t>
  </si>
  <si>
    <t>Бейдж гор. на ленте 89х54  8336 (ср) Deli</t>
  </si>
  <si>
    <t>5756</t>
  </si>
  <si>
    <t>Бейдж гор. на ленте 95х68  5756 Deli</t>
  </si>
  <si>
    <t>5754</t>
  </si>
  <si>
    <t>Бейдж гор. на шнурке 105х70  5754 Deli (прозр.)</t>
  </si>
  <si>
    <t>5752</t>
  </si>
  <si>
    <t>Бейдж гор. с прищ. 100х72  5752 Deli (прозр.)</t>
  </si>
  <si>
    <t>5742</t>
  </si>
  <si>
    <t>Бейдж гор. с прищ. 90х54  5742 Deli</t>
  </si>
  <si>
    <t>47140</t>
  </si>
  <si>
    <t>Palermo 2-ая рамка</t>
  </si>
  <si>
    <t>Roma 2-ая рамка</t>
  </si>
  <si>
    <t>Palermo 3-ая рамка</t>
  </si>
  <si>
    <t>Roma 3-ая рамка</t>
  </si>
  <si>
    <t>Palermo 4-ая рамка</t>
  </si>
  <si>
    <t>Roma 4-ая рамка</t>
  </si>
  <si>
    <t>Palermo 5-ая рамка</t>
  </si>
  <si>
    <t>Roma 5-ая рамка</t>
  </si>
  <si>
    <t>Exclusive Glass White</t>
  </si>
  <si>
    <t>Exclusive Glass White Роз I</t>
  </si>
  <si>
    <t>Exclusive Glass White Роз I с заземлением</t>
  </si>
  <si>
    <t>104693</t>
  </si>
  <si>
    <t>Датер-мини S120 D19 рус.  (сн/сн) Colop</t>
  </si>
  <si>
    <t>104804</t>
  </si>
  <si>
    <t>134252</t>
  </si>
  <si>
    <t>Датер-мини S120 SD D03  (сн/сн) Colop</t>
  </si>
  <si>
    <t>3725</t>
  </si>
  <si>
    <t>Диск CD-R 700MB/52х Deli</t>
  </si>
  <si>
    <t>3724</t>
  </si>
  <si>
    <t>Диск DVD-R  4,7GB/16x Deli</t>
  </si>
  <si>
    <t>814A-gn</t>
  </si>
  <si>
    <t>Диспенсер для скотча (зл) 814A Deli</t>
  </si>
  <si>
    <t>814A-bl</t>
  </si>
  <si>
    <t>Диспенсер для скотча (сн) 814A Deli</t>
  </si>
  <si>
    <t>809</t>
  </si>
  <si>
    <t>Диспенсер для скотча 809 Deli</t>
  </si>
  <si>
    <t>814</t>
  </si>
  <si>
    <t>Диспенсер для скотча 814 Deli</t>
  </si>
  <si>
    <t>814A</t>
  </si>
  <si>
    <t>Диспенсер для скотча 814A Deli</t>
  </si>
  <si>
    <t>815</t>
  </si>
  <si>
    <t>Диспенсер для скотча 815 Deli</t>
  </si>
  <si>
    <t>815A</t>
  </si>
  <si>
    <t>Диспенсер для скотча 815A Deli</t>
  </si>
  <si>
    <t>819</t>
  </si>
  <si>
    <t>Диспенсер для скотча 819 Deli (пластиковый)</t>
  </si>
  <si>
    <t>822</t>
  </si>
  <si>
    <t>Диспенсер для скотча 822 Deli</t>
  </si>
  <si>
    <t>800</t>
  </si>
  <si>
    <t>Диспенсер для скотча ручн. 800 Deli</t>
  </si>
  <si>
    <t>803</t>
  </si>
  <si>
    <t>Диспенсер для скотча ручн. 803 Deli</t>
  </si>
  <si>
    <t>804</t>
  </si>
  <si>
    <t>Диспенсер для скотча ручн. 804 Deli</t>
  </si>
  <si>
    <t>808</t>
  </si>
  <si>
    <t>Диспенсер для скотча ручн. 808 Deli</t>
  </si>
  <si>
    <t>47208</t>
  </si>
  <si>
    <r>
      <t xml:space="preserve">Дневник д/муз. школы 48л 170x215мм 96стр 47208 </t>
    </r>
    <r>
      <rPr>
        <b/>
        <sz val="8"/>
        <rFont val="Bookman Old Style"/>
        <family val="1"/>
        <charset val="204"/>
      </rPr>
      <t>Новинка!!!</t>
    </r>
  </si>
  <si>
    <t>44777</t>
  </si>
  <si>
    <r>
      <t xml:space="preserve">Дневник д/муз. школы 48л А5 44777 </t>
    </r>
    <r>
      <rPr>
        <b/>
        <sz val="8"/>
        <rFont val="Bookman Old Style"/>
        <family val="1"/>
        <charset val="204"/>
      </rPr>
      <t>Новинка!!!</t>
    </r>
  </si>
  <si>
    <t>44782</t>
  </si>
  <si>
    <r>
      <t xml:space="preserve">Дневник д/муз. школы 48л А5 44782 </t>
    </r>
    <r>
      <rPr>
        <b/>
        <sz val="8"/>
        <rFont val="Bookman Old Style"/>
        <family val="1"/>
        <charset val="204"/>
      </rPr>
      <t>Новинка!!!</t>
    </r>
  </si>
  <si>
    <t>46832</t>
  </si>
  <si>
    <r>
      <t xml:space="preserve">Дневник шк. 1-4класс 48л. 46832 </t>
    </r>
    <r>
      <rPr>
        <b/>
        <sz val="8"/>
        <rFont val="Bookman Old Style"/>
        <family val="1"/>
        <charset val="204"/>
      </rPr>
      <t>Новинка!!!</t>
    </r>
  </si>
  <si>
    <t>46834</t>
  </si>
  <si>
    <r>
      <t xml:space="preserve">Дневник шк. 1-4класс 48л. 46834 </t>
    </r>
    <r>
      <rPr>
        <b/>
        <sz val="8"/>
        <rFont val="Bookman Old Style"/>
        <family val="1"/>
        <charset val="204"/>
      </rPr>
      <t xml:space="preserve">Новинка!!! </t>
    </r>
  </si>
  <si>
    <t>46837</t>
  </si>
  <si>
    <r>
      <t xml:space="preserve">Дневник шк. 1-4класс 48л. 46837 </t>
    </r>
    <r>
      <rPr>
        <b/>
        <sz val="8"/>
        <rFont val="Bookman Old Style"/>
        <family val="1"/>
        <charset val="204"/>
      </rPr>
      <t>Новинка!!!</t>
    </r>
  </si>
  <si>
    <t>46932</t>
  </si>
  <si>
    <r>
      <t xml:space="preserve">Дневник шк. 165*212мм 48л.46932 </t>
    </r>
    <r>
      <rPr>
        <b/>
        <sz val="8"/>
        <rFont val="Bookman Old Style"/>
        <family val="1"/>
        <charset val="204"/>
      </rPr>
      <t>Новинка!!!</t>
    </r>
  </si>
  <si>
    <t>46934</t>
  </si>
  <si>
    <r>
      <t xml:space="preserve">Дневник шк. 165*212мм 48л.46934 </t>
    </r>
    <r>
      <rPr>
        <b/>
        <sz val="8"/>
        <rFont val="Bookman Old Style"/>
        <family val="1"/>
        <charset val="204"/>
      </rPr>
      <t>Новинка!!!</t>
    </r>
  </si>
  <si>
    <t>46935</t>
  </si>
  <si>
    <r>
      <t xml:space="preserve">Дневник шк. 165*212мм 48л.46935 </t>
    </r>
    <r>
      <rPr>
        <b/>
        <sz val="8"/>
        <rFont val="Bookman Old Style"/>
        <family val="1"/>
        <charset val="204"/>
      </rPr>
      <t>Новинка!!!</t>
    </r>
  </si>
  <si>
    <t>46822</t>
  </si>
  <si>
    <r>
      <t xml:space="preserve">Дневник шк. 48л. 46822 </t>
    </r>
    <r>
      <rPr>
        <b/>
        <sz val="8"/>
        <rFont val="Bookman Old Style"/>
        <family val="1"/>
        <charset val="204"/>
      </rPr>
      <t>Новинка!!!</t>
    </r>
  </si>
  <si>
    <t>46899</t>
  </si>
  <si>
    <r>
      <t xml:space="preserve">Дневник шк. 48л. 46899 </t>
    </r>
    <r>
      <rPr>
        <b/>
        <sz val="8"/>
        <rFont val="Bookman Old Style"/>
        <family val="1"/>
        <charset val="204"/>
      </rPr>
      <t>Новинка!!!</t>
    </r>
  </si>
  <si>
    <t>46900</t>
  </si>
  <si>
    <r>
      <t xml:space="preserve">Дневник шк. 48л. 46900 </t>
    </r>
    <r>
      <rPr>
        <b/>
        <sz val="8"/>
        <rFont val="Bookman Old Style"/>
        <family val="1"/>
        <charset val="204"/>
      </rPr>
      <t>Новинка!!!</t>
    </r>
  </si>
  <si>
    <t>46863</t>
  </si>
  <si>
    <r>
      <t xml:space="preserve">Дневник шк. 5-11 кл. 48л.46863 </t>
    </r>
    <r>
      <rPr>
        <b/>
        <sz val="8"/>
        <rFont val="Bookman Old Style"/>
        <family val="1"/>
        <charset val="204"/>
      </rPr>
      <t>Новинка!!!</t>
    </r>
  </si>
  <si>
    <t>46878</t>
  </si>
  <si>
    <r>
      <t xml:space="preserve">Дневник шк. 5-11 кл. 96стр 46878 </t>
    </r>
    <r>
      <rPr>
        <b/>
        <sz val="8"/>
        <rFont val="Bookman Old Style"/>
        <family val="1"/>
        <charset val="204"/>
      </rPr>
      <t>Новинка!!!</t>
    </r>
  </si>
  <si>
    <t>46890</t>
  </si>
  <si>
    <r>
      <t xml:space="preserve">Дневник шк. 5-11 кл. 96стр 46890 </t>
    </r>
    <r>
      <rPr>
        <b/>
        <sz val="8"/>
        <rFont val="Bookman Old Style"/>
        <family val="1"/>
        <charset val="204"/>
      </rPr>
      <t>Новинка!!!</t>
    </r>
  </si>
  <si>
    <t>46780</t>
  </si>
  <si>
    <r>
      <t xml:space="preserve">Дневник шк. А5 48л 46780 </t>
    </r>
    <r>
      <rPr>
        <b/>
        <sz val="8"/>
        <rFont val="Bookman Old Style"/>
        <family val="1"/>
        <charset val="204"/>
      </rPr>
      <t>Новинка!!!</t>
    </r>
  </si>
  <si>
    <t>46782</t>
  </si>
  <si>
    <r>
      <t xml:space="preserve">Дневник шк. А5 48л 46782 </t>
    </r>
    <r>
      <rPr>
        <b/>
        <sz val="8"/>
        <rFont val="Bookman Old Style"/>
        <family val="1"/>
        <charset val="204"/>
      </rPr>
      <t>Новинка!!!</t>
    </r>
  </si>
  <si>
    <t>46797</t>
  </si>
  <si>
    <r>
      <t xml:space="preserve">Дневник шк. А5 48л 46797 </t>
    </r>
    <r>
      <rPr>
        <b/>
        <sz val="8"/>
        <rFont val="Bookman Old Style"/>
        <family val="1"/>
        <charset val="204"/>
      </rPr>
      <t>Новинка!!!</t>
    </r>
  </si>
  <si>
    <t>46808</t>
  </si>
  <si>
    <r>
      <t xml:space="preserve">Дневник шк. А5 48л 46808 </t>
    </r>
    <r>
      <rPr>
        <b/>
        <sz val="8"/>
        <rFont val="Bookman Old Style"/>
        <family val="1"/>
        <charset val="204"/>
      </rPr>
      <t>Новинка!!!</t>
    </r>
  </si>
  <si>
    <t>46760</t>
  </si>
  <si>
    <r>
      <t xml:space="preserve">Дневник шк. А5 48л. 46760 </t>
    </r>
    <r>
      <rPr>
        <b/>
        <sz val="8"/>
        <rFont val="Bookman Old Style"/>
        <family val="1"/>
        <charset val="204"/>
      </rPr>
      <t>Новинка!!!</t>
    </r>
  </si>
  <si>
    <t>46765</t>
  </si>
  <si>
    <r>
      <t xml:space="preserve">Дневник шк. А5 48л. 46765 </t>
    </r>
    <r>
      <rPr>
        <b/>
        <sz val="8"/>
        <rFont val="Bookman Old Style"/>
        <family val="1"/>
        <charset val="204"/>
      </rPr>
      <t>Новинка!!!</t>
    </r>
  </si>
  <si>
    <t>46766</t>
  </si>
  <si>
    <t xml:space="preserve"> Прайс-лист на Электротовары от OOO “ЧИЛОНЗОР САВДО УЙИ”</t>
  </si>
  <si>
    <t>Lucem LED Panel</t>
  </si>
  <si>
    <t>Akfa LED Bulb 60w E27/40  6500K</t>
  </si>
  <si>
    <r>
      <t xml:space="preserve">Блокнот 140х140мм 60л 48072 </t>
    </r>
    <r>
      <rPr>
        <b/>
        <sz val="8"/>
        <rFont val="Bookman Old Style"/>
        <family val="1"/>
        <charset val="204"/>
      </rPr>
      <t>Новинка!!!</t>
    </r>
  </si>
  <si>
    <t>48076</t>
  </si>
  <si>
    <r>
      <t xml:space="preserve">Блокнот 140х140мм 60л 48076 </t>
    </r>
    <r>
      <rPr>
        <b/>
        <sz val="8"/>
        <rFont val="Bookman Old Style"/>
        <family val="1"/>
        <charset val="204"/>
      </rPr>
      <t>Новинка!!!</t>
    </r>
  </si>
  <si>
    <t>7688</t>
  </si>
  <si>
    <t>Блокнот А4 60л на пружине 7688  Deli</t>
  </si>
  <si>
    <t>7689sq</t>
  </si>
  <si>
    <t>Блокнот А4 80л на пружине (клетка) 7689 Deli</t>
  </si>
  <si>
    <t>3281</t>
  </si>
  <si>
    <t>Блокнот А4 98л жесткая обложка 3281 Deli</t>
  </si>
  <si>
    <t>7682</t>
  </si>
  <si>
    <t>Блокнот А5 50л на пружине 7682  Deli</t>
  </si>
  <si>
    <t>3284</t>
  </si>
  <si>
    <t>Блокнот А5 98л на пружине в жестком переплете 3284 Deli</t>
  </si>
  <si>
    <t>БлокнотФ-Ч</t>
  </si>
  <si>
    <t>Блокнот для ф/ч А-1 20листов</t>
  </si>
  <si>
    <t>боксАрх</t>
  </si>
  <si>
    <t>Бокс архивный 10см</t>
  </si>
  <si>
    <t>4001ENbk</t>
  </si>
  <si>
    <t>Бокс для CD Foska</t>
  </si>
  <si>
    <t>39899-25</t>
  </si>
  <si>
    <r>
      <t xml:space="preserve">Брошюра  200*260мм 16 стр. 39899/25 </t>
    </r>
    <r>
      <rPr>
        <b/>
        <sz val="8"/>
        <rFont val="Bookman Old Style"/>
        <family val="1"/>
        <charset val="204"/>
      </rPr>
      <t>Новинка!!!</t>
    </r>
  </si>
  <si>
    <t>39900-25</t>
  </si>
  <si>
    <r>
      <t xml:space="preserve">Брошюра  200*260мм 16 стр. 39900/25 </t>
    </r>
    <r>
      <rPr>
        <b/>
        <sz val="8"/>
        <rFont val="Bookman Old Style"/>
        <family val="1"/>
        <charset val="204"/>
      </rPr>
      <t>Новинка!!!</t>
    </r>
  </si>
  <si>
    <t>39901-25</t>
  </si>
  <si>
    <r>
      <t xml:space="preserve">Брошюра  200*260мм 16 стр. 39901/25 </t>
    </r>
    <r>
      <rPr>
        <b/>
        <sz val="8"/>
        <rFont val="Bookman Old Style"/>
        <family val="1"/>
        <charset val="204"/>
      </rPr>
      <t>Новинка!!!</t>
    </r>
  </si>
  <si>
    <t>39902-25</t>
  </si>
  <si>
    <r>
      <t xml:space="preserve">Брошюра  200*260мм 16 стр. 39902/25 </t>
    </r>
    <r>
      <rPr>
        <b/>
        <sz val="8"/>
        <rFont val="Bookman Old Style"/>
        <family val="1"/>
        <charset val="204"/>
      </rPr>
      <t>Новинка!!!</t>
    </r>
  </si>
  <si>
    <t>9025</t>
  </si>
  <si>
    <t>Будильник 9025 Deli</t>
  </si>
  <si>
    <t>9036</t>
  </si>
  <si>
    <t>Будильник 9036 Deli</t>
  </si>
  <si>
    <t>24403</t>
  </si>
  <si>
    <r>
      <t xml:space="preserve">Бумага 140г/м2 цветная покрыта текстил. Волокном 210*297м </t>
    </r>
    <r>
      <rPr>
        <b/>
        <sz val="7"/>
        <rFont val="Bookman Old Style"/>
        <family val="1"/>
        <charset val="204"/>
      </rPr>
      <t>Новинка!!!</t>
    </r>
  </si>
  <si>
    <t>24401</t>
  </si>
  <si>
    <r>
      <t xml:space="preserve">Бумага 60г/м2 алюм. фольга на бумажной основе 210*297мм 5 </t>
    </r>
    <r>
      <rPr>
        <b/>
        <sz val="7"/>
        <rFont val="Bookman Old Style"/>
        <family val="1"/>
        <charset val="204"/>
      </rPr>
      <t>Новинка!!!</t>
    </r>
  </si>
  <si>
    <t>7393-rd</t>
  </si>
  <si>
    <t>Бумага А4 100л (темн-кр) 7393 Deli</t>
  </si>
  <si>
    <t>пач.</t>
  </si>
  <si>
    <t>БумагаGlossy</t>
  </si>
  <si>
    <t>Бумага высокой плотности 230gr Glossy 10*15 50sh</t>
  </si>
  <si>
    <t>Fax-30</t>
  </si>
  <si>
    <r>
      <t xml:space="preserve">Бумага для Факса FAX 210/18 </t>
    </r>
    <r>
      <rPr>
        <b/>
        <sz val="8"/>
        <rFont val="Bookman Old Style"/>
        <family val="1"/>
        <charset val="204"/>
      </rPr>
      <t>(30м)</t>
    </r>
  </si>
  <si>
    <t>Home-OfficeA3</t>
  </si>
  <si>
    <r>
      <t xml:space="preserve">Бумага ксероксная </t>
    </r>
    <r>
      <rPr>
        <b/>
        <sz val="8"/>
        <rFont val="Bookman Old Style"/>
        <family val="1"/>
        <charset val="204"/>
      </rPr>
      <t>А3 HP Home&amp;Office</t>
    </r>
    <r>
      <rPr>
        <sz val="8"/>
        <rFont val="Bookman Old Style"/>
        <family val="1"/>
        <charset val="204"/>
      </rPr>
      <t xml:space="preserve">  80G., 5 кг, класс </t>
    </r>
    <r>
      <rPr>
        <b/>
        <sz val="8"/>
        <rFont val="Bookman Old Style"/>
        <family val="1"/>
        <charset val="204"/>
      </rPr>
      <t>С+</t>
    </r>
  </si>
  <si>
    <t>Svetocopy-A3</t>
  </si>
  <si>
    <r>
      <t xml:space="preserve">Бумага ксероксная </t>
    </r>
    <r>
      <rPr>
        <b/>
        <sz val="8"/>
        <rFont val="Bookman Old Style"/>
        <family val="1"/>
        <charset val="204"/>
      </rPr>
      <t>А3 Svetocopy</t>
    </r>
    <r>
      <rPr>
        <sz val="8"/>
        <rFont val="Bookman Old Style"/>
        <family val="1"/>
        <charset val="204"/>
      </rPr>
      <t xml:space="preserve"> 80гр., 500л., 5 кг, класс </t>
    </r>
    <r>
      <rPr>
        <b/>
        <sz val="8"/>
        <rFont val="Bookman Old Style"/>
        <family val="1"/>
        <charset val="204"/>
      </rPr>
      <t>С</t>
    </r>
  </si>
  <si>
    <t>BalletBrilA4</t>
  </si>
  <si>
    <r>
      <t xml:space="preserve">Бумага ксероксная </t>
    </r>
    <r>
      <rPr>
        <b/>
        <sz val="8"/>
        <rFont val="Bookman Old Style"/>
        <family val="1"/>
        <charset val="204"/>
      </rPr>
      <t>А4 Ballet Brilliant</t>
    </r>
    <r>
      <rPr>
        <sz val="8"/>
        <rFont val="Bookman Old Style"/>
        <family val="1"/>
        <charset val="204"/>
      </rPr>
      <t xml:space="preserve"> 80гр., 500л., 2,5 кг, класс </t>
    </r>
    <r>
      <rPr>
        <b/>
        <sz val="8"/>
        <rFont val="Bookman Old Style"/>
        <family val="1"/>
        <charset val="204"/>
      </rPr>
      <t>A+</t>
    </r>
  </si>
  <si>
    <t>BalletClasA4</t>
  </si>
  <si>
    <r>
      <t xml:space="preserve">Бумага ксероксная </t>
    </r>
    <r>
      <rPr>
        <b/>
        <sz val="8"/>
        <rFont val="Bookman Old Style"/>
        <family val="1"/>
        <charset val="204"/>
      </rPr>
      <t>А4 Ballet Classic</t>
    </r>
    <r>
      <rPr>
        <sz val="8"/>
        <rFont val="Bookman Old Style"/>
        <family val="1"/>
        <charset val="204"/>
      </rPr>
      <t xml:space="preserve"> 80гр., 500л., 2,5 кг, класс </t>
    </r>
    <r>
      <rPr>
        <b/>
        <sz val="8"/>
        <rFont val="Bookman Old Style"/>
        <family val="1"/>
        <charset val="204"/>
      </rPr>
      <t>B</t>
    </r>
  </si>
  <si>
    <t>BalletPremA4</t>
  </si>
  <si>
    <t>Муфта канал. "AS-PL"</t>
  </si>
  <si>
    <t>0,5м</t>
  </si>
  <si>
    <r>
      <t xml:space="preserve">Канализ. Тройник </t>
    </r>
    <r>
      <rPr>
        <b/>
        <sz val="9"/>
        <rFont val="Times New Roman"/>
        <family val="1"/>
        <charset val="204"/>
      </rPr>
      <t>90</t>
    </r>
    <r>
      <rPr>
        <sz val="9"/>
        <rFont val="Times New Roman"/>
        <family val="1"/>
        <charset val="204"/>
      </rPr>
      <t>* "AS-PL"</t>
    </r>
  </si>
  <si>
    <t>Бумага самокл. 38х51 3*100л (жл) EA00153 Deli</t>
  </si>
  <si>
    <t>01103-EA</t>
  </si>
  <si>
    <t>Бумага самокл. 38х51 3*100л (цв) EA01103 Deli</t>
  </si>
  <si>
    <t>11501-EA</t>
  </si>
  <si>
    <t>Бумага самокл. 50х42 4*25л Deli</t>
  </si>
  <si>
    <t>03303-EA</t>
  </si>
  <si>
    <t>Бумага самокл. 51х51куб (4цв-неон) 03303 Deli</t>
  </si>
  <si>
    <t>00252-EA</t>
  </si>
  <si>
    <t>Папка на молнии A4 5654 Deli</t>
  </si>
  <si>
    <t>45102-EF</t>
  </si>
  <si>
    <t>Папка на молнии A4 Rio 45102 Deli</t>
  </si>
  <si>
    <t>5656</t>
  </si>
  <si>
    <t>Папка на молнии A5 5656 Deli</t>
  </si>
  <si>
    <t>180/10</t>
  </si>
  <si>
    <t>45202-EF</t>
  </si>
  <si>
    <t>Папка на молнии A5 Rio 45202 Deli</t>
  </si>
  <si>
    <t>45312-EF</t>
  </si>
  <si>
    <r>
      <t xml:space="preserve">Папка на молнии Aurora (прозр) 45312 Deli </t>
    </r>
    <r>
      <rPr>
        <b/>
        <sz val="8"/>
        <rFont val="Bookman Old Style"/>
        <family val="1"/>
        <charset val="204"/>
      </rPr>
      <t>Новинка!!!</t>
    </r>
  </si>
  <si>
    <t>70102-EZ</t>
  </si>
  <si>
    <t>Папка на молнии Bumpees 70102 Deli</t>
  </si>
  <si>
    <t>70202-EZ</t>
  </si>
  <si>
    <t>Папка на молнии Bumpees 70202 Deli</t>
  </si>
  <si>
    <t>72/12</t>
  </si>
  <si>
    <t>5588</t>
  </si>
  <si>
    <t>Папка на молнии Eco А4 5588 Deli</t>
  </si>
  <si>
    <t>5586</t>
  </si>
  <si>
    <t>Папка на молнии А4 5586 Deli</t>
  </si>
  <si>
    <t>5674</t>
  </si>
  <si>
    <t>Папка на молнии А4 5674 Deli</t>
  </si>
  <si>
    <t>5469</t>
  </si>
  <si>
    <t>Папка подв. F4  Deli</t>
  </si>
  <si>
    <t>5468</t>
  </si>
  <si>
    <t>Папка подв. А4  Deli</t>
  </si>
  <si>
    <t>02852-EB</t>
  </si>
  <si>
    <r>
      <t xml:space="preserve">Папка с 10 замен. файл. Aurora (зл) 02852 Deli </t>
    </r>
    <r>
      <rPr>
        <b/>
        <sz val="8"/>
        <rFont val="Bookman Old Style"/>
        <family val="1"/>
        <charset val="204"/>
      </rPr>
      <t>Новинка!!!</t>
    </r>
  </si>
  <si>
    <t>02842-EB</t>
  </si>
  <si>
    <r>
      <t xml:space="preserve">Папка с 10 замен. файл. Aurora (кр) 02842 Deli </t>
    </r>
    <r>
      <rPr>
        <b/>
        <sz val="8"/>
        <rFont val="Bookman Old Style"/>
        <family val="1"/>
        <charset val="204"/>
      </rPr>
      <t>Новинка!!!</t>
    </r>
  </si>
  <si>
    <t>02832-EB</t>
  </si>
  <si>
    <r>
      <t xml:space="preserve">Папка с 10 замен. файл. Aurora (сн) 02832 Deli </t>
    </r>
    <r>
      <rPr>
        <b/>
        <sz val="8"/>
        <rFont val="Bookman Old Style"/>
        <family val="1"/>
        <charset val="204"/>
      </rPr>
      <t>Новинка!!!</t>
    </r>
  </si>
  <si>
    <t>7061-1</t>
  </si>
  <si>
    <r>
      <t xml:space="preserve">Папка с 10 файлами  </t>
    </r>
    <r>
      <rPr>
        <b/>
        <sz val="8"/>
        <rFont val="Bookman Old Style"/>
        <family val="1"/>
        <charset val="204"/>
      </rPr>
      <t>Alta</t>
    </r>
  </si>
  <si>
    <t>5210</t>
  </si>
  <si>
    <t>Папка с 10 файлами  Deli</t>
  </si>
  <si>
    <t>5110</t>
  </si>
  <si>
    <t>Папка с 10 файлами (прозр)  Deli</t>
  </si>
  <si>
    <t>00102-EB</t>
  </si>
  <si>
    <t>Папка с 10 файлами 00102 Deli</t>
  </si>
  <si>
    <t>5031</t>
  </si>
  <si>
    <t>Папка с 10 файлами 5031 антистат Deli</t>
  </si>
  <si>
    <t>5101</t>
  </si>
  <si>
    <t>Папка с 10 файлами 5101  Deli</t>
  </si>
  <si>
    <t>38144</t>
  </si>
  <si>
    <t>Бумага самокл. 76*76 30х2л. 55302 Deli
76 30х2л. 55302 Deli</t>
  </si>
  <si>
    <t>00452-EA</t>
  </si>
  <si>
    <t>Бумага самокл. 76х101 (жл) 00452 Deli</t>
  </si>
  <si>
    <t>Наименование</t>
  </si>
  <si>
    <t>Цена</t>
  </si>
  <si>
    <t>43220</t>
  </si>
  <si>
    <r>
      <t xml:space="preserve">Книга д/записи кулинарн. рецептов А5 192стр 43220 </t>
    </r>
    <r>
      <rPr>
        <b/>
        <sz val="8"/>
        <rFont val="Bookman Old Style"/>
        <family val="1"/>
        <charset val="204"/>
      </rPr>
      <t>Новинка!!!</t>
    </r>
  </si>
  <si>
    <t>Книга100л</t>
  </si>
  <si>
    <t>Книга для регистрации 100листов</t>
  </si>
  <si>
    <t>КнигаА5100л</t>
  </si>
  <si>
    <t>Книга для регистрации 100листов А5</t>
  </si>
  <si>
    <t>БКМ-5005</t>
  </si>
  <si>
    <t>Книга дов-тей  А5 100л., газ, м</t>
  </si>
  <si>
    <t>БКМ-5006</t>
  </si>
  <si>
    <t>Книга регист. нак-сч-фак. А4 50л.</t>
  </si>
  <si>
    <t>БКМ-5006Газ</t>
  </si>
  <si>
    <t>Книга регист. нак-сч-фак. А4 50л. газ</t>
  </si>
  <si>
    <t>кнрегдов</t>
  </si>
  <si>
    <t>Книга регистрации доверенностей</t>
  </si>
  <si>
    <t>7901</t>
  </si>
  <si>
    <t>Книжка записная 80л 7901 Deli</t>
  </si>
  <si>
    <t>33990</t>
  </si>
  <si>
    <r>
      <t xml:space="preserve">Книжка Рисуй-Стирай А4 4л многоразовая 33990 </t>
    </r>
    <r>
      <rPr>
        <b/>
        <sz val="8"/>
        <rFont val="Bookman Old Style"/>
        <family val="1"/>
        <charset val="204"/>
      </rPr>
      <t>Новинка!!!</t>
    </r>
  </si>
  <si>
    <t>33991</t>
  </si>
  <si>
    <r>
      <t xml:space="preserve">Книжка Рисуй-Стирай А4 4л многоразовая 33991 </t>
    </r>
    <r>
      <rPr>
        <b/>
        <sz val="8"/>
        <rFont val="Bookman Old Style"/>
        <family val="1"/>
        <charset val="204"/>
      </rPr>
      <t>Новинка!!!</t>
    </r>
  </si>
  <si>
    <t>33992</t>
  </si>
  <si>
    <r>
      <t xml:space="preserve">Книжка Рисуй-Стирай А4 4л многоразовая 33992 </t>
    </r>
    <r>
      <rPr>
        <b/>
        <sz val="8"/>
        <rFont val="Bookman Old Style"/>
        <family val="1"/>
        <charset val="204"/>
      </rPr>
      <t>Новинка!!!</t>
    </r>
  </si>
  <si>
    <t>33993</t>
  </si>
  <si>
    <r>
      <t xml:space="preserve">Книжка Рисуй-Стирай А4 4л многоразовая 33993 </t>
    </r>
    <r>
      <rPr>
        <b/>
        <sz val="8"/>
        <rFont val="Bookman Old Style"/>
        <family val="1"/>
        <charset val="204"/>
      </rPr>
      <t>Новинка!!!</t>
    </r>
  </si>
  <si>
    <t>0020</t>
  </si>
  <si>
    <t>Кнопки 100 шт. Deli</t>
  </si>
  <si>
    <t>20613-EZ</t>
  </si>
  <si>
    <t>Кнопки 300шт в тубе (сер) 20613 Deli</t>
  </si>
  <si>
    <t>0030</t>
  </si>
  <si>
    <t>Кнопки силовые 100 шт. (прозр.) Deli</t>
  </si>
  <si>
    <t>0054</t>
  </si>
  <si>
    <t>Кнопки силовые 100 шт. 0054 Deli</t>
  </si>
  <si>
    <t xml:space="preserve">  Тел: 78-140-00-12, 78-140-04-12      E-mail: сhsu.torg@mail.ruwww.сhsutorg.uz   </t>
  </si>
  <si>
    <t>3w квадратный 6500K</t>
  </si>
  <si>
    <t>Lucem LED Bulb светодиодные лампы</t>
  </si>
  <si>
    <t>4w квадратный 6500K</t>
  </si>
  <si>
    <t>Lucem LED Bulb 3w E14/27  6500K</t>
  </si>
  <si>
    <t>6w квадратный 6500K</t>
  </si>
  <si>
    <t>Lucem LED Bulb 5w E14/27 6500K</t>
  </si>
  <si>
    <t>Torch Panel+Lucem  12w квадратный</t>
  </si>
  <si>
    <t>Torch Panel+Lucem  18w квадратный</t>
  </si>
  <si>
    <t>Torch Panel+Lucem  6w круглый</t>
  </si>
  <si>
    <t>Torch Panel+Lucem panel PLASTIC</t>
  </si>
  <si>
    <t>T5 0,9M 14w 6500K</t>
  </si>
  <si>
    <t>T8 0,6M 10w 6500K</t>
  </si>
  <si>
    <t>T8 1,2M 18w 6500K</t>
  </si>
  <si>
    <t>T5 1,2M 18w 6500K</t>
  </si>
  <si>
    <t>T8 0,6M 10w 6500K   GLASS</t>
  </si>
  <si>
    <t>T8 1,2M 20w 6500K   GLASS</t>
  </si>
  <si>
    <t>Акфа лед туб Т8</t>
  </si>
  <si>
    <t>10W 60sm 5000K</t>
  </si>
  <si>
    <t>18W 120sm 5000K</t>
  </si>
  <si>
    <t>Автомат 1Р</t>
  </si>
  <si>
    <t>1р 16А   Автомат</t>
  </si>
  <si>
    <t>1р 25А   Автомат</t>
  </si>
  <si>
    <t>1р 32А   Автомат</t>
  </si>
  <si>
    <t>1р 40А   Автомат</t>
  </si>
  <si>
    <t>Брослет канал. "AS-PL"</t>
  </si>
  <si>
    <t>200/110</t>
  </si>
  <si>
    <t>100</t>
  </si>
  <si>
    <t>125/70</t>
  </si>
  <si>
    <t>160/110</t>
  </si>
  <si>
    <t>Akfa City led Bulb</t>
  </si>
  <si>
    <t>City led Bulb 5w 6500K</t>
  </si>
  <si>
    <t>City led Bulb 7w 6500K</t>
  </si>
  <si>
    <t>City led Bulb 9w 6500K</t>
  </si>
  <si>
    <t>Крышка канал. "AS-PL"</t>
  </si>
  <si>
    <t>16-63</t>
  </si>
  <si>
    <t xml:space="preserve">Труборезная ножница </t>
  </si>
  <si>
    <t>16-40</t>
  </si>
  <si>
    <t>70</t>
  </si>
  <si>
    <t>50</t>
  </si>
  <si>
    <t>200/200</t>
  </si>
  <si>
    <r>
      <t xml:space="preserve">Канализ. Тройник </t>
    </r>
    <r>
      <rPr>
        <b/>
        <sz val="9"/>
        <rFont val="Times New Roman"/>
        <family val="1"/>
        <charset val="204"/>
      </rPr>
      <t>45</t>
    </r>
    <r>
      <rPr>
        <sz val="9"/>
        <rFont val="Times New Roman"/>
        <family val="1"/>
        <charset val="204"/>
      </rPr>
      <t>* "AS-PL"</t>
    </r>
  </si>
  <si>
    <t>200/160</t>
  </si>
  <si>
    <t>вед</t>
  </si>
  <si>
    <t>Вед</t>
  </si>
  <si>
    <t>ВДАК  «KLAUSEKO» ВНУТР 4кг/10кг/15кг/20кг/24кг</t>
  </si>
  <si>
    <t>ВДАК  «KLAUSEKO» НАРУЖ4кг/10кг/15кг/20кг/24кг</t>
  </si>
  <si>
    <t>Ежедневник недат. (А5, 192 стр.) 45135</t>
  </si>
  <si>
    <r>
      <t xml:space="preserve">Ежедневник датированный  (А5, 142х209, 352 стр.) 47423 </t>
    </r>
    <r>
      <rPr>
        <b/>
        <sz val="8"/>
        <rFont val="Bookman Old Style"/>
        <family val="1"/>
        <charset val="204"/>
      </rPr>
      <t>Сезонная скидка!!!</t>
    </r>
  </si>
  <si>
    <t>47424</t>
  </si>
  <si>
    <r>
      <t xml:space="preserve">Ежедневник датированный  (А5, 142х209, 352 стр.) 47424 </t>
    </r>
    <r>
      <rPr>
        <b/>
        <sz val="8"/>
        <rFont val="Bookman Old Style"/>
        <family val="1"/>
        <charset val="204"/>
      </rPr>
      <t>Сезонная скидка!!!</t>
    </r>
  </si>
  <si>
    <t>47419</t>
  </si>
  <si>
    <t>63*32</t>
  </si>
  <si>
    <t>Полипропиленовые трубы</t>
  </si>
  <si>
    <t>63*25</t>
  </si>
  <si>
    <t>Пробка с резьбой "AS-PL"</t>
  </si>
  <si>
    <t>63*20</t>
  </si>
  <si>
    <t>50*40</t>
  </si>
  <si>
    <t>50*32</t>
  </si>
  <si>
    <t>50*25</t>
  </si>
  <si>
    <t>Обвод "ASIYA PLAST"</t>
  </si>
  <si>
    <t>50*20</t>
  </si>
  <si>
    <t>40*32</t>
  </si>
  <si>
    <t>40*25</t>
  </si>
  <si>
    <t>40*20</t>
  </si>
  <si>
    <t>Клипсы "ASIYA PLAST"</t>
  </si>
  <si>
    <t>32*25</t>
  </si>
  <si>
    <t>32*20</t>
  </si>
  <si>
    <t>25*20</t>
  </si>
  <si>
    <t>Муфта "ASIYA PLAST"</t>
  </si>
  <si>
    <t>Заглушка "ASIYA PLAST"</t>
  </si>
  <si>
    <t>Полуотвод 45* "ASIYA PLAST"</t>
  </si>
  <si>
    <t>Akfa LED Bulb 45w E27  6500K</t>
  </si>
  <si>
    <t>Ежедневник А5 96 л. 3189 Deli</t>
  </si>
  <si>
    <t>3158</t>
  </si>
  <si>
    <t>Ежедневник А5 97 л. 3158 Deli</t>
  </si>
  <si>
    <t>3162</t>
  </si>
  <si>
    <t>Ежедневник А5 98 л. 3162 Deli</t>
  </si>
  <si>
    <t>3160</t>
  </si>
  <si>
    <t>Ежедневник А6 80 л. 3160 Deli</t>
  </si>
  <si>
    <t>3161</t>
  </si>
  <si>
    <t>Ежедневник А6+ 144 л. 3161 Deli</t>
  </si>
  <si>
    <t>3336</t>
  </si>
  <si>
    <t>Ежедневник А6+ 98 л. 3336 Deli</t>
  </si>
  <si>
    <t>29208-16</t>
  </si>
  <si>
    <r>
      <t xml:space="preserve">Ежедневник будущей мамы А6 29208/16 </t>
    </r>
    <r>
      <rPr>
        <b/>
        <sz val="8"/>
        <rFont val="Bookman Old Style"/>
        <family val="1"/>
        <charset val="204"/>
      </rPr>
      <t>Новинка!!!</t>
    </r>
  </si>
  <si>
    <t>36210</t>
  </si>
  <si>
    <r>
      <t xml:space="preserve">Ежедневник будущей мамы А6 36210 </t>
    </r>
    <r>
      <rPr>
        <b/>
        <sz val="8"/>
        <rFont val="Bookman Old Style"/>
        <family val="1"/>
        <charset val="204"/>
      </rPr>
      <t>Новинка!!!</t>
    </r>
  </si>
  <si>
    <t>36211</t>
  </si>
  <si>
    <r>
      <t xml:space="preserve">Ежедневник будущей мамы А6 36211 </t>
    </r>
    <r>
      <rPr>
        <b/>
        <sz val="8"/>
        <rFont val="Bookman Old Style"/>
        <family val="1"/>
        <charset val="204"/>
      </rPr>
      <t>Новинка!!!</t>
    </r>
  </si>
  <si>
    <t>45816</t>
  </si>
  <si>
    <r>
      <t xml:space="preserve">Ежедневник д/мальчиков 145х165мм 192стр 45816 </t>
    </r>
    <r>
      <rPr>
        <b/>
        <sz val="8"/>
        <rFont val="Bookman Old Style"/>
        <family val="1"/>
        <charset val="204"/>
      </rPr>
      <t>Новинка!!!</t>
    </r>
  </si>
  <si>
    <t>45817</t>
  </si>
  <si>
    <r>
      <t xml:space="preserve">Ежедневник д/мальчиков 145х165мм 192стр 45817 </t>
    </r>
    <r>
      <rPr>
        <b/>
        <sz val="8"/>
        <rFont val="Bookman Old Style"/>
        <family val="1"/>
        <charset val="204"/>
      </rPr>
      <t>Новинка!!!</t>
    </r>
  </si>
  <si>
    <t>45819</t>
  </si>
  <si>
    <r>
      <t xml:space="preserve">Ежедневник д/мальчиков 145х165мм 192стр 45819 </t>
    </r>
    <r>
      <rPr>
        <b/>
        <sz val="8"/>
        <rFont val="Bookman Old Style"/>
        <family val="1"/>
        <charset val="204"/>
      </rPr>
      <t>Новинка!!!</t>
    </r>
  </si>
  <si>
    <t>47421</t>
  </si>
  <si>
    <r>
      <t xml:space="preserve">Ежедневник датированный  (А5, 142х209, 352 стр.) 47421 </t>
    </r>
    <r>
      <rPr>
        <b/>
        <sz val="8"/>
        <rFont val="Bookman Old Style"/>
        <family val="1"/>
        <charset val="204"/>
      </rPr>
      <t>Сезонная скидка!!!</t>
    </r>
  </si>
  <si>
    <t>47423</t>
  </si>
  <si>
    <t>Palermo Lux Роз II c заземлением</t>
  </si>
  <si>
    <t>Roma Вкл I</t>
  </si>
  <si>
    <t>Palermo Вкл I</t>
  </si>
  <si>
    <t>45775</t>
  </si>
  <si>
    <t>Ежедневник недатированный  (А5, 146х211, 320 стр.) 47724</t>
  </si>
  <si>
    <t>47726</t>
  </si>
  <si>
    <t>Ежедневник недатированный  (А5, 146х211, 320 стр.) 47726</t>
  </si>
  <si>
    <t>47611</t>
  </si>
  <si>
    <t>Ежедневник недатированный  (А5, 211х146, 240 стр.) 47611</t>
  </si>
  <si>
    <t>47612</t>
  </si>
  <si>
    <t>Ежедневник недатированный  (А5, 211х146, 240 стр.) 47612</t>
  </si>
  <si>
    <t>47613</t>
  </si>
  <si>
    <t>Планинг недат. (220*135мм, горизонт., 128стр.) 45638</t>
  </si>
  <si>
    <t>45639</t>
  </si>
  <si>
    <t>Планинг недат. (220*135мм, горизонт., 128стр.) 45639</t>
  </si>
  <si>
    <t>45640</t>
  </si>
  <si>
    <t>Планинг недат. (220*135мм, горизонт., 128стр.) 45640</t>
  </si>
  <si>
    <t>47842</t>
  </si>
  <si>
    <t>Планинг недат. (290х100мм, 128стр.) 47842</t>
  </si>
  <si>
    <t>47843</t>
  </si>
  <si>
    <t>Планинг недат. (290х100мм, 128стр.) 47843</t>
  </si>
  <si>
    <t>47845</t>
  </si>
  <si>
    <t>Планинг недат. (290х100мм, 128стр.) 47845</t>
  </si>
  <si>
    <t>47846</t>
  </si>
  <si>
    <t>Планинг недат. (290х100мм, 128стр.) 47846</t>
  </si>
  <si>
    <t>47847</t>
  </si>
  <si>
    <t>Планинг недат. (290х100мм, 128стр.) 47847</t>
  </si>
  <si>
    <t>47848</t>
  </si>
  <si>
    <t>Планинг недат. (290х100мм, 128стр.) 47848</t>
  </si>
  <si>
    <t>47849</t>
  </si>
  <si>
    <t>Планинг недат. (290х100мм, 128стр.) 47849</t>
  </si>
  <si>
    <t>43249</t>
  </si>
  <si>
    <t>Планинг полудат. (220*135мм, 192стр.) 43249</t>
  </si>
  <si>
    <t>43250</t>
  </si>
  <si>
    <t>Планинг полудат. (220*135мм, 192стр.) 43250</t>
  </si>
  <si>
    <t>43251</t>
  </si>
  <si>
    <t>Планинг полудат. (220*135мм, 192стр.) 43251</t>
  </si>
  <si>
    <t>75632-EF</t>
  </si>
  <si>
    <r>
      <t xml:space="preserve">Планшет (бирюз) 75632 Deli </t>
    </r>
    <r>
      <rPr>
        <b/>
        <sz val="8"/>
        <rFont val="Bookman Old Style"/>
        <family val="1"/>
        <charset val="204"/>
      </rPr>
      <t>Новинка!!!</t>
    </r>
  </si>
  <si>
    <t>38153bl</t>
  </si>
  <si>
    <t>Планшет (сн) 38153 Deli</t>
  </si>
  <si>
    <t>75432-EF</t>
  </si>
  <si>
    <t>Планшет (сн) 75432 Deli</t>
  </si>
  <si>
    <t>38153bk</t>
  </si>
  <si>
    <t>Планшет (чр) 38153 Deli</t>
  </si>
  <si>
    <t>75422-EF</t>
  </si>
  <si>
    <t>Планшет (чр) 75422 Deli</t>
  </si>
  <si>
    <t>9244</t>
  </si>
  <si>
    <t>Планшет 9244 Deli</t>
  </si>
  <si>
    <t>9253</t>
  </si>
  <si>
    <t>Планшет 9253 Deli</t>
  </si>
  <si>
    <t>9256</t>
  </si>
  <si>
    <t>Планшет 9256 Deli</t>
  </si>
  <si>
    <t>75202-EF</t>
  </si>
  <si>
    <t>Планшет Rio 75202 Deli</t>
  </si>
  <si>
    <t>9242</t>
  </si>
  <si>
    <t>Планшет А5 9242 Deli</t>
  </si>
  <si>
    <t>9259</t>
  </si>
  <si>
    <t>Планшет с калькулятором 9259 Deli</t>
  </si>
  <si>
    <t>9248</t>
  </si>
  <si>
    <t>Планшет с линейкой 9248 Deli</t>
  </si>
  <si>
    <t>75041-ED</t>
  </si>
  <si>
    <t>Пластилин 12цв 75041 Deli</t>
  </si>
  <si>
    <t>75130-ED</t>
  </si>
  <si>
    <t>Пластилин 12цв 75130 Deli</t>
  </si>
  <si>
    <t>75011-ED</t>
  </si>
  <si>
    <t>Пластилин 6цв 75011 Deli</t>
  </si>
  <si>
    <t>75110-ED</t>
  </si>
  <si>
    <t>Пластилин 6цв 75110 Deli</t>
  </si>
  <si>
    <t>75021-ED</t>
  </si>
  <si>
    <t>Пластилин 8цв 75021 Deli</t>
  </si>
  <si>
    <t>75120-ED</t>
  </si>
  <si>
    <t>Пластилин 8цв 75120 Deli</t>
  </si>
  <si>
    <t>85100-ED</t>
  </si>
  <si>
    <t>Пластилин Clay Robot 6цв 85100 Deli</t>
  </si>
  <si>
    <t>85200-ED</t>
  </si>
  <si>
    <t>Пластилин Clay Robot 6цв 85200 Deli</t>
  </si>
  <si>
    <t>75246-ED</t>
  </si>
  <si>
    <t>Пластилин Dough 12цв в банке 75246 Deli</t>
  </si>
  <si>
    <t>75346-ED</t>
  </si>
  <si>
    <t>Пластилин Dough 12цв в банке 75346 Deli</t>
  </si>
  <si>
    <t>75286-ED</t>
  </si>
  <si>
    <t>Пластилин Dough 24цв в банке 75286 Deli</t>
  </si>
  <si>
    <t>75386-ED</t>
  </si>
  <si>
    <t>Пластилин Dough 24цв в банке 75386 Deli</t>
  </si>
  <si>
    <t>85000-ED</t>
  </si>
  <si>
    <t>Пластилин Ultra Soft Clay 4цв 85000 Deli</t>
  </si>
  <si>
    <t>85010-ED</t>
  </si>
  <si>
    <t>Пластилин Ultra Soft Clay 6цв 85010 Deli</t>
  </si>
  <si>
    <t>85020-ED</t>
  </si>
  <si>
    <t>Пластилин Ultra Soft Clay 8цв 85020 Deli</t>
  </si>
  <si>
    <t>44315</t>
  </si>
  <si>
    <r>
      <t xml:space="preserve">Пленка гибкая самокл д/рисов. и письма маркером  45х200см </t>
    </r>
    <r>
      <rPr>
        <b/>
        <sz val="8"/>
        <rFont val="Bookman Old Style"/>
        <family val="1"/>
        <charset val="204"/>
      </rPr>
      <t>Новинка!!!</t>
    </r>
  </si>
  <si>
    <t>125-A3</t>
  </si>
  <si>
    <t>Пленка для ламинации 125мк А3 100л. Bindi</t>
  </si>
  <si>
    <t>125-A4</t>
  </si>
  <si>
    <t>Пленка для ламинации 125мк А4 100л. Bindi</t>
  </si>
  <si>
    <t>3817</t>
  </si>
  <si>
    <t>Пленка для ламинации 125мк А4 100л. Deli</t>
  </si>
  <si>
    <t>70-A3</t>
  </si>
  <si>
    <t>Пленка для ламинации 70мк А3 100л. Bindi</t>
  </si>
  <si>
    <t>3819</t>
  </si>
  <si>
    <t>Пленка для ламинации 70мк А4 100л. Deli</t>
  </si>
  <si>
    <t>3816</t>
  </si>
  <si>
    <t>Пленка для ламинации 80мк А4 100л. Deli</t>
  </si>
  <si>
    <t>45227</t>
  </si>
  <si>
    <r>
      <t xml:space="preserve">Пленка-обложка самокл. д/книг в листах (фактурная, матова </t>
    </r>
    <r>
      <rPr>
        <b/>
        <sz val="8"/>
        <rFont val="Bookman Old Style"/>
        <family val="1"/>
        <charset val="204"/>
      </rPr>
      <t>Новинка!!!</t>
    </r>
  </si>
  <si>
    <t>45226</t>
  </si>
  <si>
    <r>
      <t xml:space="preserve">Плёнка-обложка самокл. для книг в листах  (гладкая, матов </t>
    </r>
    <r>
      <rPr>
        <b/>
        <sz val="8"/>
        <rFont val="Bookman Old Style"/>
        <family val="1"/>
        <charset val="204"/>
      </rPr>
      <t>Новинка!!!</t>
    </r>
  </si>
  <si>
    <t>44396</t>
  </si>
  <si>
    <r>
      <t xml:space="preserve">Плёнка-обложка самокл. для книг в рулоне (текстурная, мат </t>
    </r>
    <r>
      <rPr>
        <b/>
        <sz val="8"/>
        <rFont val="Bookman Old Style"/>
        <family val="1"/>
        <charset val="204"/>
      </rPr>
      <t>Новинка!!!</t>
    </r>
  </si>
  <si>
    <t>7621</t>
  </si>
  <si>
    <t>Подставка для визиток  7621 Deli</t>
  </si>
  <si>
    <t>7623</t>
  </si>
  <si>
    <r>
      <t xml:space="preserve">Ежедневник-органайзер полудатированный  (А5+, 165х240 мм, 384 стр.) 47534 </t>
    </r>
    <r>
      <rPr>
        <b/>
        <sz val="8"/>
        <rFont val="Bookman Old Style"/>
        <family val="1"/>
        <charset val="204"/>
      </rPr>
      <t>Новинка!!!</t>
    </r>
  </si>
  <si>
    <t>47536</t>
  </si>
  <si>
    <r>
      <t xml:space="preserve">Ежедневник-органайзер полудатированный  (А5+, 165х240 мм, 384 стр.) 47536 </t>
    </r>
    <r>
      <rPr>
        <b/>
        <sz val="8"/>
        <rFont val="Bookman Old Style"/>
        <family val="1"/>
        <charset val="204"/>
      </rPr>
      <t>Новинка!!!</t>
    </r>
  </si>
  <si>
    <t>47537</t>
  </si>
  <si>
    <r>
      <t xml:space="preserve">Ежедневник-органайзер полудатированный  (А5+, 165х240 мм, 384 стр.) 47537 </t>
    </r>
    <r>
      <rPr>
        <b/>
        <sz val="8"/>
        <rFont val="Bookman Old Style"/>
        <family val="1"/>
        <charset val="204"/>
      </rPr>
      <t>Новинка!!!</t>
    </r>
  </si>
  <si>
    <t>47661</t>
  </si>
  <si>
    <t>Ежедневник недатированный (190x120, 240 стр.) 47661</t>
  </si>
  <si>
    <t>47662</t>
  </si>
  <si>
    <t>Ежедневник недатированный (190x120, 240 стр.) 47662</t>
  </si>
  <si>
    <t>47634</t>
  </si>
  <si>
    <t>Ежедневник недатированный (A5, 146x211, 320 стр.) 47634</t>
  </si>
  <si>
    <t>47638</t>
  </si>
  <si>
    <t>Ежедневник недатированный (A5, 146x211, 320 стр.) 47638</t>
  </si>
  <si>
    <t>47472</t>
  </si>
  <si>
    <t>Ежедневник недатированный (А5, 132х210, 192 стр.) 47472</t>
  </si>
  <si>
    <t>47473</t>
  </si>
  <si>
    <t>Ежедневник недатированный (А5, 132х210, 192 стр.) 47473</t>
  </si>
  <si>
    <t>47728</t>
  </si>
  <si>
    <t>Ежедневник недатированный (А5, 146x211, 320 стр.) 47728</t>
  </si>
  <si>
    <t>47459</t>
  </si>
  <si>
    <t>Ежедневник недатированный (А5, 146х211, 320 стр.) 47459</t>
  </si>
  <si>
    <t>47465</t>
  </si>
  <si>
    <t>Ежедневник недатированный (А5, 146х211, 320 стр.) 47465</t>
  </si>
  <si>
    <t>47671</t>
  </si>
  <si>
    <t>Ежедневник недатированный (А5, 146х211, 320 стр.) 47671</t>
  </si>
  <si>
    <t>47573</t>
  </si>
  <si>
    <t>Ежедневник недатированный (А5, 211х146, 320 стр.) 47573</t>
  </si>
  <si>
    <t>47580</t>
  </si>
  <si>
    <t>Ежедневник недатированный (А5, 211х146, 320 стр.) 47580</t>
  </si>
  <si>
    <t>47578</t>
  </si>
  <si>
    <t>Ежедневник недатированный 47578/10 (А5, 211х146, 320 стр.) 47578</t>
  </si>
  <si>
    <t>Зажим 15 мм 60 шт. (цв) Deli</t>
  </si>
  <si>
    <t>8560</t>
  </si>
  <si>
    <t>Зажим 15-19-25мм в тубе 24шт (цв) Deli</t>
  </si>
  <si>
    <t>8557</t>
  </si>
  <si>
    <t>Зажим 15мм 50шт (цв) 8557 Deli</t>
  </si>
  <si>
    <t>38565</t>
  </si>
  <si>
    <t>Зажим 19 мм 12 шт. (чр) 38565 Deli</t>
  </si>
  <si>
    <t>8555</t>
  </si>
  <si>
    <t>Зажим 19 мм 40 шт. (цв) Deli</t>
  </si>
  <si>
    <t>8485</t>
  </si>
  <si>
    <t>Зажим 19мм 24шт в тубе 8485 (сереб) Deli</t>
  </si>
  <si>
    <t>Чернила для перм. марк. 105 (кр) 45140  Deli</t>
  </si>
  <si>
    <t>45130-EU</t>
  </si>
  <si>
    <t>Чернила для перм. марк. 105 (сн) 45130  Deli</t>
  </si>
  <si>
    <t>45120-EU</t>
  </si>
  <si>
    <t>Чернила для перм. марк. 105 (чр) 45120  Deli</t>
  </si>
  <si>
    <t>85030-EQ</t>
  </si>
  <si>
    <t>Чернила картридж 6шт (гл) 85030 Deli</t>
  </si>
  <si>
    <t>85130-EQ</t>
  </si>
  <si>
    <t>Чернила картридж 6шт (сн) 85130 Deli</t>
  </si>
  <si>
    <t>3827-bk</t>
  </si>
  <si>
    <t>Шина для переплета 10мм 100шт (чр) Deli</t>
  </si>
  <si>
    <t>3828-bk</t>
  </si>
  <si>
    <t>Шина для переплета 12.5мм 100шт (чр) Deli</t>
  </si>
  <si>
    <t>3829-bk</t>
  </si>
  <si>
    <t>Шина для переплета 15мм 100шт (чр) Deli</t>
  </si>
  <si>
    <t>3830-bk</t>
  </si>
  <si>
    <t>Шина для переплета 17.5мм 100шт (чр) Deli</t>
  </si>
  <si>
    <t>3831-bk</t>
  </si>
  <si>
    <t>Шина для переплета 20мм 100шт (чр) Deli</t>
  </si>
  <si>
    <t>3824-bl</t>
  </si>
  <si>
    <t>Шина для переплета 3мм 100шт (сн) Deli</t>
  </si>
  <si>
    <t>3824-bk</t>
  </si>
  <si>
    <t>Шина для переплета 3мм 100шт (чр) Deli</t>
  </si>
  <si>
    <t>3825-bk</t>
  </si>
  <si>
    <t>Шина для переплета 5мм 100шт (чр) Deli</t>
  </si>
  <si>
    <t>3826-bl</t>
  </si>
  <si>
    <t>Шина для переплета 7.5мм 100шт (сн) Deli</t>
  </si>
  <si>
    <t>3826-bk</t>
  </si>
  <si>
    <t>Шина для переплета 7.5мм 100шт (чр) Deli</t>
  </si>
  <si>
    <t>105580</t>
  </si>
  <si>
    <t>Штамп с текстом  S220/W W19 рус.(сн/сн) Colop</t>
  </si>
  <si>
    <t>109144</t>
  </si>
  <si>
    <t>Штамп самонаб. Pocket Stamp 20 Set19 рус (индиго/сн) Colop</t>
  </si>
  <si>
    <t>Ежедневник недатированный арт. (А5, 146x211, 320 стр.) 47651</t>
  </si>
  <si>
    <t>47562</t>
  </si>
  <si>
    <t>Ежедневник полудатированный  (А5, 146х211 мм, 384 стр.) 47562</t>
  </si>
  <si>
    <t>47565</t>
  </si>
  <si>
    <t>Ежедневник полудатированный  (А5, 146х211 мм, 384 стр.) 47565</t>
  </si>
  <si>
    <t>47560</t>
  </si>
  <si>
    <t>8495</t>
  </si>
  <si>
    <t>Зажим 19мм 24шт в тубе 8495 (цв) Deli</t>
  </si>
  <si>
    <t>8558</t>
  </si>
  <si>
    <t>Зажим 19мм 25шт (цв) 8558 Deli</t>
  </si>
  <si>
    <t>38564</t>
  </si>
  <si>
    <t>Зажим 25 мм 12 шт. (чр) 38564 Deli</t>
  </si>
  <si>
    <t>8554</t>
  </si>
  <si>
    <t>Зажим 25 мм 48 шт. (цв) Deli</t>
  </si>
  <si>
    <t>8559</t>
  </si>
  <si>
    <t>Зажим 25мм 12шт (цв) Deli</t>
  </si>
  <si>
    <t>8484</t>
  </si>
  <si>
    <t>Зажим 25мм 24шт в тубе 8484 (сереб) Deli</t>
  </si>
  <si>
    <t>8494</t>
  </si>
  <si>
    <t>Зажим 25мм 24шт в тубе 8494 (цв) Deli</t>
  </si>
  <si>
    <t>8486</t>
  </si>
  <si>
    <t>Зажим 25мм 48шт (цв смайл) Deli</t>
  </si>
  <si>
    <t>9525</t>
  </si>
  <si>
    <t>Зажим 29мм 6шт 9525 (сереб) Deli</t>
  </si>
  <si>
    <t>38563</t>
  </si>
  <si>
    <t>Зажим 32 мм 12 шт. (чр) 38563 Deli</t>
  </si>
  <si>
    <t>8553</t>
  </si>
  <si>
    <t>Зажим 32 мм 24 шт. (цв) Deli</t>
  </si>
  <si>
    <t>8483</t>
  </si>
  <si>
    <t>Зажим 32мм 12шт в тубе 8483 (сереб) Deli</t>
  </si>
  <si>
    <t>8493</t>
  </si>
  <si>
    <t>Зажим 32мм 12шт в тубе 8493 (цв) Deli</t>
  </si>
  <si>
    <t>9524</t>
  </si>
  <si>
    <t>Зажим 38мм 6шт 9524 (сереб) Deli</t>
  </si>
  <si>
    <t>38562</t>
  </si>
  <si>
    <t>Зажим 41 мм 12 шт. (чр) 38562 Deli</t>
  </si>
  <si>
    <t>38561</t>
  </si>
  <si>
    <t>Зажим 51 мм 12 штю (чр) 38561 Deli</t>
  </si>
  <si>
    <t>9523</t>
  </si>
  <si>
    <t>Зажим 51мм 6шт 9523 (сереб) Deli</t>
  </si>
  <si>
    <t>9522</t>
  </si>
  <si>
    <t>Зажим 64мм 6шт 9522 (сереб) Deli</t>
  </si>
  <si>
    <t>9533</t>
  </si>
  <si>
    <t>Зажим 76мм 4шт 9533 (сереб) Deli</t>
  </si>
  <si>
    <t>44667</t>
  </si>
  <si>
    <r>
      <t xml:space="preserve">Закладки магнитные д/книг (2 шт)  (30x80мм) 44667 </t>
    </r>
    <r>
      <rPr>
        <b/>
        <sz val="8"/>
        <rFont val="Bookman Old Style"/>
        <family val="1"/>
        <charset val="204"/>
      </rPr>
      <t>Новинка!!!</t>
    </r>
  </si>
  <si>
    <t>39602</t>
  </si>
  <si>
    <r>
      <t xml:space="preserve">Закладки магнитные д/книг (2 шт)  (45x89мм) 39602 </t>
    </r>
    <r>
      <rPr>
        <b/>
        <sz val="8"/>
        <rFont val="Bookman Old Style"/>
        <family val="1"/>
        <charset val="204"/>
      </rPr>
      <t>Новинка!!!</t>
    </r>
  </si>
  <si>
    <t>44669</t>
  </si>
  <si>
    <r>
      <t xml:space="preserve">Закладки магнитные д/книг (2 шт) 45x89мм 44669 </t>
    </r>
    <r>
      <rPr>
        <b/>
        <sz val="8"/>
        <rFont val="Bookman Old Style"/>
        <family val="1"/>
        <charset val="204"/>
      </rPr>
      <t>Новинка!!!</t>
    </r>
  </si>
  <si>
    <t>45655</t>
  </si>
  <si>
    <r>
      <t xml:space="preserve">Закладки магнитные д/книг 3шт 45x80, 30х160, 102х38мм 456 </t>
    </r>
    <r>
      <rPr>
        <b/>
        <sz val="7"/>
        <rFont val="Bookman Old Style"/>
        <family val="1"/>
        <charset val="204"/>
      </rPr>
      <t>Новинка!!!</t>
    </r>
  </si>
  <si>
    <t>45654</t>
  </si>
  <si>
    <r>
      <t xml:space="preserve">Закладки магнитные д/книг 3шт 45x85, 30х160, 127х43мм 456 </t>
    </r>
    <r>
      <rPr>
        <b/>
        <sz val="7"/>
        <rFont val="Bookman Old Style"/>
        <family val="1"/>
        <charset val="204"/>
      </rPr>
      <t>Новинка!!!</t>
    </r>
  </si>
  <si>
    <t>45653</t>
  </si>
  <si>
    <r>
      <t xml:space="preserve">Закладки магнитные д/книг 3шт 45x85, 30х160, 137х53мм 456 </t>
    </r>
    <r>
      <rPr>
        <b/>
        <sz val="7"/>
        <rFont val="Bookman Old Style"/>
        <family val="1"/>
        <charset val="204"/>
      </rPr>
      <t>Новинка!!!</t>
    </r>
  </si>
  <si>
    <t>47183</t>
  </si>
  <si>
    <t>Пружина для переплета 12мм 100шт (прозр) Bindi</t>
  </si>
  <si>
    <t>12-GRbk</t>
  </si>
  <si>
    <t>Пружина для переплета 12мм 100шт (чр) Bindi</t>
  </si>
  <si>
    <t>14-GRbl</t>
  </si>
  <si>
    <t>Пружина для переплета 14мм 100шт (cн) Bindi</t>
  </si>
  <si>
    <t>14-GRwt</t>
  </si>
  <si>
    <t>Пружина для переплета 14мм 100шт (бл) Bindi</t>
  </si>
  <si>
    <t>14-GRrd</t>
  </si>
  <si>
    <t>Пружина для переплета 14мм 100шт (кр) Bindi</t>
  </si>
  <si>
    <t>14-GRcl</t>
  </si>
  <si>
    <t>Пружина для переплета 14мм 100шт (прозр) Bindi</t>
  </si>
  <si>
    <t>14-GRbk</t>
  </si>
  <si>
    <t>Пружина для переплета 14мм 100шт (чр) Bindi</t>
  </si>
  <si>
    <t>16-GRbl</t>
  </si>
  <si>
    <t>Пружина для переплета 16мм 100шт (cн) Bindi</t>
  </si>
  <si>
    <t>16-GRwt</t>
  </si>
  <si>
    <t>Пружина для переплета 16мм 100шт (бл) Bindi</t>
  </si>
  <si>
    <t>16-GRgn</t>
  </si>
  <si>
    <t>Пружина для переплета 16мм 100шт (зл) Bindi</t>
  </si>
  <si>
    <t>16-GRrd</t>
  </si>
  <si>
    <t>9w квадратный 6500K</t>
  </si>
  <si>
    <t>Lucem LED Bulb 7w E27 6500K</t>
  </si>
  <si>
    <t>12w квадратный 6500K</t>
  </si>
  <si>
    <t>Lucem LED Bulb 10w E27 6500K</t>
  </si>
  <si>
    <t>15w квадратный 6500K</t>
  </si>
  <si>
    <t>Lucem LED Bulb 12w E27 6500K</t>
  </si>
  <si>
    <t>18w квадратный 6500K</t>
  </si>
  <si>
    <t>Lucem LED Bulb светодиодные лампы с аккумлятором</t>
  </si>
  <si>
    <t>24w квадратный 6500K</t>
  </si>
  <si>
    <t>3w круглый 6500K</t>
  </si>
  <si>
    <t>Lucem LED Bulb 9w E27 6500K</t>
  </si>
  <si>
    <t>4w круглый 6500K</t>
  </si>
  <si>
    <t>6w круглый 6500K</t>
  </si>
  <si>
    <t>Разбавитель 0,7л</t>
  </si>
  <si>
    <t>Тел: 78-140-00-12, 78-140-04-12     E-mail: сhsu.torg@mail.ru       www.сhsutorg.uz                                                                               ООО «Чилонзор савдо уйи» предлагает,  Вам  следующую продукцию :</t>
  </si>
  <si>
    <t>Akfa LED Candle светодиодные лампы</t>
  </si>
  <si>
    <t>9w круглый 6500K</t>
  </si>
  <si>
    <t>Akfa LED Candle 5w E14  6500/3000K</t>
  </si>
  <si>
    <r>
      <t xml:space="preserve">Зап. книжка д/записи и изуч. иностр. слов  120х70мм 144ст </t>
    </r>
    <r>
      <rPr>
        <b/>
        <sz val="7.5"/>
        <rFont val="Bookman Old Style"/>
        <family val="1"/>
        <charset val="204"/>
      </rPr>
      <t>Новинка!!!</t>
    </r>
  </si>
  <si>
    <t>47184</t>
  </si>
  <si>
    <t>45794</t>
  </si>
  <si>
    <r>
      <t xml:space="preserve">Зап. книжка с алфавит. вырубкой (А6+, 160стр.) 45794 </t>
    </r>
    <r>
      <rPr>
        <b/>
        <sz val="8"/>
        <rFont val="Bookman Old Style"/>
        <family val="1"/>
        <charset val="204"/>
      </rPr>
      <t>Новинка!!!</t>
    </r>
  </si>
  <si>
    <t>47230</t>
  </si>
  <si>
    <r>
      <t xml:space="preserve">Записная кн. д/мальчишек А-5 128стр 47230 </t>
    </r>
    <r>
      <rPr>
        <b/>
        <sz val="8"/>
        <rFont val="Bookman Old Style"/>
        <family val="1"/>
        <charset val="204"/>
      </rPr>
      <t>Новинка!!!</t>
    </r>
  </si>
  <si>
    <t>41410</t>
  </si>
  <si>
    <r>
      <t xml:space="preserve">Записная книга Копибук 2 в 1  А5 145х213мм 320 стр 41410 </t>
    </r>
    <r>
      <rPr>
        <b/>
        <sz val="7.5"/>
        <rFont val="Bookman Old Style"/>
        <family val="1"/>
        <charset val="204"/>
      </rPr>
      <t>Новинка!!!</t>
    </r>
  </si>
  <si>
    <t>39444</t>
  </si>
  <si>
    <r>
      <t xml:space="preserve">Записная книга Копибук 2 в 1  А5 145х213мм 320стр 39444 </t>
    </r>
    <r>
      <rPr>
        <b/>
        <sz val="7.5"/>
        <rFont val="Bookman Old Style"/>
        <family val="1"/>
        <charset val="204"/>
      </rPr>
      <t>Новинка!!!</t>
    </r>
  </si>
  <si>
    <t>39445-Ф</t>
  </si>
  <si>
    <r>
      <t xml:space="preserve">Записная книга Копибук 2 в 1  А5 145х213мм 320стр 39445 </t>
    </r>
    <r>
      <rPr>
        <b/>
        <sz val="7.5"/>
        <rFont val="Bookman Old Style"/>
        <family val="1"/>
        <charset val="204"/>
      </rPr>
      <t>Новинка!!!</t>
    </r>
  </si>
  <si>
    <t>45725</t>
  </si>
  <si>
    <t>ПРАЙС-ЛИСТ</t>
  </si>
  <si>
    <t>Цена дил.</t>
  </si>
  <si>
    <t>уп. бол.</t>
  </si>
  <si>
    <t>уп. мал.</t>
  </si>
  <si>
    <t>47519</t>
  </si>
  <si>
    <r>
      <t xml:space="preserve">Акварельные раскраски по эскизам папка 215*305мм 8л 47519 </t>
    </r>
    <r>
      <rPr>
        <b/>
        <sz val="7"/>
        <rFont val="Bookman Old Style"/>
        <family val="1"/>
        <charset val="204"/>
      </rPr>
      <t>Новинка!!!</t>
    </r>
  </si>
  <si>
    <t>шт.</t>
  </si>
  <si>
    <t>16рис</t>
  </si>
  <si>
    <t>Альбом для рисования 16 л.</t>
  </si>
  <si>
    <t>24рис</t>
  </si>
  <si>
    <t>Альбом для рисования 24 л.</t>
  </si>
  <si>
    <t>40рис</t>
  </si>
  <si>
    <t>Альбом для рисования 40 л.</t>
  </si>
  <si>
    <t>8рис</t>
  </si>
  <si>
    <t>Альбом для рисования 8 л.</t>
  </si>
  <si>
    <t>50024</t>
  </si>
  <si>
    <r>
      <t xml:space="preserve">Анкета для друзей А5 145х205мм 128л 50024 </t>
    </r>
    <r>
      <rPr>
        <b/>
        <sz val="8"/>
        <rFont val="Bookman Old Style"/>
        <family val="1"/>
        <charset val="204"/>
      </rPr>
      <t>Новинка!!!</t>
    </r>
  </si>
  <si>
    <t>50025</t>
  </si>
  <si>
    <r>
      <t xml:space="preserve">Анкета для друзей А5 145х205мм 128л 50025 </t>
    </r>
    <r>
      <rPr>
        <b/>
        <sz val="8"/>
        <rFont val="Bookman Old Style"/>
        <family val="1"/>
        <charset val="204"/>
      </rPr>
      <t>Новинка!!!</t>
    </r>
  </si>
  <si>
    <t>50027</t>
  </si>
  <si>
    <r>
      <t xml:space="preserve">Анкета для друзей А5 145х205мм 128л 50027 </t>
    </r>
    <r>
      <rPr>
        <b/>
        <sz val="8"/>
        <rFont val="Bookman Old Style"/>
        <family val="1"/>
        <charset val="204"/>
      </rPr>
      <t>Новинка!!!</t>
    </r>
  </si>
  <si>
    <t>50029</t>
  </si>
  <si>
    <r>
      <t xml:space="preserve">Анкета для друзей А5 145х205мм 128л 50029 </t>
    </r>
    <r>
      <rPr>
        <b/>
        <sz val="8"/>
        <rFont val="Bookman Old Style"/>
        <family val="1"/>
        <charset val="204"/>
      </rPr>
      <t>Новинка!!!</t>
    </r>
  </si>
  <si>
    <t>0231</t>
  </si>
  <si>
    <t>Антистеплер 0231 Deli</t>
  </si>
  <si>
    <t>20*20*1/2</t>
  </si>
  <si>
    <t>25*25*1/2</t>
  </si>
  <si>
    <t xml:space="preserve">Цена  за ед без НДС                                </t>
  </si>
  <si>
    <t>6w круглый  6500K</t>
  </si>
  <si>
    <t>12w круглый  6500K</t>
  </si>
  <si>
    <t>18w круглый  6500K</t>
  </si>
  <si>
    <t>24w круглый  6500K</t>
  </si>
  <si>
    <t>LED Panel 60x60</t>
  </si>
  <si>
    <t>Panel light 32w 6500K</t>
  </si>
  <si>
    <t>Panel light 36w 6500K</t>
  </si>
  <si>
    <t>Panel light 42w 6500K</t>
  </si>
  <si>
    <t>Panel light 48w 6500K</t>
  </si>
  <si>
    <t>Panel light 60w 6500K</t>
  </si>
  <si>
    <t>Panel light 72w 6500K</t>
  </si>
  <si>
    <t>Уличные светильники</t>
  </si>
  <si>
    <t>Уличный фонарь 80w 6500K</t>
  </si>
  <si>
    <t>High Bay промышленные светильники</t>
  </si>
  <si>
    <t>Уличный фонарь 100w 6500K</t>
  </si>
  <si>
    <t>High Bay 80w</t>
  </si>
  <si>
    <t>Уличный фонарь 120w 6500K</t>
  </si>
  <si>
    <t>High Bay 100w</t>
  </si>
  <si>
    <t>Уличный фонарь 150w 6500K</t>
  </si>
  <si>
    <t>High Bay 120w</t>
  </si>
  <si>
    <t>High Bay 150w</t>
  </si>
  <si>
    <t>High Bay 180w</t>
  </si>
  <si>
    <t>Vesta Roma Роз. Вкл</t>
  </si>
  <si>
    <t>Vesta Palermo Роз. Вкл</t>
  </si>
  <si>
    <t>Roma Solo Роз I</t>
  </si>
  <si>
    <t>Palermo Solo Роз I</t>
  </si>
  <si>
    <t>Roma Solo Роз I с заземлением</t>
  </si>
  <si>
    <t>Palermo Solo Роз I с заземлением</t>
  </si>
  <si>
    <t>Roma Solo Роз I с/з с крышкой</t>
  </si>
  <si>
    <t>Palermo Solo Роз I с/з с крышкой</t>
  </si>
  <si>
    <t>Roma Lux Роз II</t>
  </si>
  <si>
    <t>Palermo Lux Роз II</t>
  </si>
  <si>
    <t>Roma Lux Роз II c заземлением</t>
  </si>
  <si>
    <t>Калькулятор 12 разр. 1653 Deli</t>
  </si>
  <si>
    <t>1671</t>
  </si>
  <si>
    <t>Калькулятор 12 разр. 1671 Deli</t>
  </si>
  <si>
    <t>1672</t>
  </si>
  <si>
    <t>Калькулятор 12 разр. 1672 Deli</t>
  </si>
  <si>
    <t>1837</t>
  </si>
  <si>
    <t>Калькулятор 12 разр. 1837 Deli</t>
  </si>
  <si>
    <t>39224T</t>
  </si>
  <si>
    <t>Калькулятор 12 разр. 39224T Deli</t>
  </si>
  <si>
    <t>39231</t>
  </si>
  <si>
    <t>Калькулятор 12 разр. 39231 Deli</t>
  </si>
  <si>
    <t>837</t>
  </si>
  <si>
    <t>Калькулятор 12 разр. 837 Deli</t>
  </si>
  <si>
    <t>838</t>
  </si>
  <si>
    <t>Калькулятор 12 разр. 838 Deli</t>
  </si>
  <si>
    <t>1280</t>
  </si>
  <si>
    <t>Калькулятор 12 разр. CHECK 1280 Deli</t>
  </si>
  <si>
    <t>01010-EM</t>
  </si>
  <si>
    <t>Калькулятор 12разр. (бл) 01010 Deli</t>
  </si>
  <si>
    <t>01020-EM</t>
  </si>
  <si>
    <t>Калькулятор 12разр. (чр) 01020 Deli</t>
  </si>
  <si>
    <t>00720-EM</t>
  </si>
  <si>
    <t>Калькулятор 12разр. 00720 Deli</t>
  </si>
  <si>
    <t>00820-EM</t>
  </si>
  <si>
    <t>Калькулятор 12разр. 00820 Deli</t>
  </si>
  <si>
    <t>00951-EM</t>
  </si>
  <si>
    <t>Калькулятор 12разр. 00951 Deli</t>
  </si>
  <si>
    <t>01120-EM</t>
  </si>
  <si>
    <t>Калькулятор 12разр. 01120 Deli</t>
  </si>
  <si>
    <t>1575</t>
  </si>
  <si>
    <t>Калькулятор 12разр. 1575 Deli</t>
  </si>
  <si>
    <t>19710-EM</t>
  </si>
  <si>
    <t>Калькулятор 12разр. 19710 Deli</t>
  </si>
  <si>
    <t>19810-EM</t>
  </si>
  <si>
    <t>Калькулятор 12разр. 19810 Deli</t>
  </si>
  <si>
    <t>1589wt</t>
  </si>
  <si>
    <t>Калькулятор 12разр. Touch (бл) 1589 Deli</t>
  </si>
  <si>
    <t>1589bl</t>
  </si>
  <si>
    <t>Калькулятор 12разр. Touch (гл) 1589 Deli</t>
  </si>
  <si>
    <t>1589gn</t>
  </si>
  <si>
    <t>Калькулятор 12разр. Touch (зл) 1589 Deli</t>
  </si>
  <si>
    <t>1589rd</t>
  </si>
  <si>
    <t>Калькулятор 12разр. Touch (малин) 1589 Deli</t>
  </si>
  <si>
    <t>1589P</t>
  </si>
  <si>
    <t>Калькулятор 12разр. Touch (чр) 1589P Deli</t>
  </si>
  <si>
    <t>39229</t>
  </si>
  <si>
    <t>Калькулятор 14 разр. 39229 Deli</t>
  </si>
  <si>
    <t>39202</t>
  </si>
  <si>
    <t>Калькулятор 16 разр. 39202 Deli</t>
  </si>
  <si>
    <t>39259</t>
  </si>
  <si>
    <t>Калькулятор 16 разр. 39259 Deli</t>
  </si>
  <si>
    <t>39265</t>
  </si>
  <si>
    <t>Калькулятор 16 разр. CHECK 39265 Deli</t>
  </si>
  <si>
    <t>01211-EM</t>
  </si>
  <si>
    <t>Калькулятор Compact 12разр. (бл) 01211 Deli</t>
  </si>
  <si>
    <t>1710</t>
  </si>
  <si>
    <t>Калькулятор инженерный 1710 Deli</t>
  </si>
  <si>
    <t>991-EDES</t>
  </si>
  <si>
    <t>Калькулятор инженерный 417функ. ED991ES Deli</t>
  </si>
  <si>
    <t>82-EDES</t>
  </si>
  <si>
    <t>Калькулятор инженерный ED82ES Deli</t>
  </si>
  <si>
    <t>38030-Ф</t>
  </si>
  <si>
    <r>
      <t xml:space="preserve">Канц. набор в блистере  (1 ручка сн, 1 ластик 1 точилка 1 </t>
    </r>
    <r>
      <rPr>
        <b/>
        <sz val="7.5"/>
        <rFont val="Bookman Old Style"/>
        <family val="1"/>
        <charset val="204"/>
      </rPr>
      <t>Новинка!!!</t>
    </r>
  </si>
  <si>
    <t>38031</t>
  </si>
  <si>
    <t>38026-Ф</t>
  </si>
  <si>
    <r>
      <t xml:space="preserve">Канц. набор в блистере (3 ручки кр, зл, сн, 1 ластик, 1 т </t>
    </r>
    <r>
      <rPr>
        <b/>
        <sz val="8"/>
        <rFont val="Bookman Old Style"/>
        <family val="1"/>
        <charset val="204"/>
      </rPr>
      <t>Новинка!!!</t>
    </r>
  </si>
  <si>
    <t>38028-Ф</t>
  </si>
  <si>
    <t>53000-WU</t>
  </si>
  <si>
    <t>Карандаш 2B 53000 Deli</t>
  </si>
  <si>
    <t>240/12</t>
  </si>
  <si>
    <t>53100-WU</t>
  </si>
  <si>
    <t>Карандаш 2B 53100 Deli</t>
  </si>
  <si>
    <t>53300-WU</t>
  </si>
  <si>
    <t>Карандаш 2B 53300 Deli</t>
  </si>
  <si>
    <t>58100</t>
  </si>
  <si>
    <t>50800-EU</t>
  </si>
  <si>
    <t>Карандаш HВ с ластиком EU50800 Deli</t>
  </si>
  <si>
    <t>51200-EU</t>
  </si>
  <si>
    <t>Карандаш HВ с ластиком EU51200 Deli</t>
  </si>
  <si>
    <t>61100-WU</t>
  </si>
  <si>
    <t>Карандаш мех. 0,5мм 61100 Deli</t>
  </si>
  <si>
    <t>288/36</t>
  </si>
  <si>
    <t>61500-WU</t>
  </si>
  <si>
    <t>Карандаш мех. 0,5мм 61500 Deli</t>
  </si>
  <si>
    <t>24</t>
  </si>
  <si>
    <t>61600-WU</t>
  </si>
  <si>
    <t>Карандаш мех. 0,5мм 61600 Deli</t>
  </si>
  <si>
    <t>288/24</t>
  </si>
  <si>
    <t>6490</t>
  </si>
  <si>
    <t>Карандаш мех. 0,5мм 6490 Deli</t>
  </si>
  <si>
    <t>216/36</t>
  </si>
  <si>
    <t>6492</t>
  </si>
  <si>
    <t>Карандаш мех. 0,5мм 6492 Deli</t>
  </si>
  <si>
    <t>60400-EU</t>
  </si>
  <si>
    <t>Карандаш мех. 0,5мм Bumpees 60400 Deli</t>
  </si>
  <si>
    <t>60800-EU</t>
  </si>
  <si>
    <t>Карандаш мех. 0,5мм Neon 60800 Deli</t>
  </si>
  <si>
    <t>60600-EU</t>
  </si>
  <si>
    <t>Карандаш мех. 0,5мм POP! 60600 Deli</t>
  </si>
  <si>
    <t>709-S</t>
  </si>
  <si>
    <t>Карандаш мех. 0,5мм S709 Deli</t>
  </si>
  <si>
    <t>60200-EU</t>
  </si>
  <si>
    <t>Карандаш мех. 0,5мм Scribe 60200 Deli</t>
  </si>
  <si>
    <t>61200-WU</t>
  </si>
  <si>
    <t>Карандаш мех. 0,7мм 61200 Deli</t>
  </si>
  <si>
    <t>6491</t>
  </si>
  <si>
    <t>Карандаш мех. 0,7мм 6491 Deli</t>
  </si>
  <si>
    <t>6493</t>
  </si>
  <si>
    <t>Карандаш мех. 0,7мм 6493 Deli</t>
  </si>
  <si>
    <t>60500-EU</t>
  </si>
  <si>
    <t>Карандаш мех. 0,7мм Bumpees 60500 Deli</t>
  </si>
  <si>
    <t>60900-EU</t>
  </si>
  <si>
    <t>Карандаш мех. 0,7мм Neon 60900 Deli</t>
  </si>
  <si>
    <t>60700-EU</t>
  </si>
  <si>
    <t>Карандаш мех. 0,7мм POP! 60700 Deli</t>
  </si>
  <si>
    <t>60300-EU</t>
  </si>
  <si>
    <t>Карандаш мех. 0,7мм Scribe 60300 Deli</t>
  </si>
  <si>
    <t>61021-EU</t>
  </si>
  <si>
    <t>Карандаш мех.+грифели 2B/2мм+ластик EXAM Deli</t>
  </si>
  <si>
    <t>37006</t>
  </si>
  <si>
    <t>Карандаш НВ 37006 Deli</t>
  </si>
  <si>
    <t>949-S</t>
  </si>
  <si>
    <t>Карандаши в наб. 3H-9B 12шт WS949 Deli</t>
  </si>
  <si>
    <t>00500-EC</t>
  </si>
  <si>
    <t>Карандаши цветные  6*2цв 00500 Deli двустор. Липа (Лошадь new)</t>
  </si>
  <si>
    <t>00360-EC</t>
  </si>
  <si>
    <t>Карандаши цветные  6цв 00360 Deli тополь (Лошадь new)</t>
  </si>
  <si>
    <t>00660-EC</t>
  </si>
  <si>
    <t>Карандаши цветные  6цв 00660 Deli Jumbo (Color Kids)</t>
  </si>
  <si>
    <t>Угловой кроан для радиатора</t>
  </si>
  <si>
    <t>25*1/2</t>
  </si>
  <si>
    <t>20*1/2</t>
  </si>
  <si>
    <t>Кран шаровой прямой(Турция)</t>
  </si>
  <si>
    <t>Угол комбинированный Н/Р</t>
  </si>
  <si>
    <t>Кран шаровой угловой(Турция)</t>
  </si>
  <si>
    <t>Барашковый вентиль(Турция)</t>
  </si>
  <si>
    <t>Барашковый вентиль(Эконом)</t>
  </si>
  <si>
    <t>63*2</t>
  </si>
  <si>
    <t>Муфта комб. разёмная В/Р</t>
  </si>
  <si>
    <t>50*1 1/2</t>
  </si>
  <si>
    <t>40*1 1/4</t>
  </si>
  <si>
    <t>Кран шаровой (Турция)</t>
  </si>
  <si>
    <t>Муфта комб. разёмная Н/Р</t>
  </si>
  <si>
    <t>Тройник фильтр 45*</t>
  </si>
  <si>
    <t>АМЕРИКАНКА</t>
  </si>
  <si>
    <t>110*4</t>
  </si>
  <si>
    <t>Муфта комб. под ключ В/Р</t>
  </si>
  <si>
    <t>Адаптер с накидной гайкой</t>
  </si>
  <si>
    <t>75*2 1/2</t>
  </si>
  <si>
    <t>63* 2</t>
  </si>
  <si>
    <t xml:space="preserve"> Двойной отвод с наст.крепл. Н/Р</t>
  </si>
  <si>
    <t>Муфта комб. под ключ Н/Р</t>
  </si>
  <si>
    <t>Отвод с наст.креплением Н/Р</t>
  </si>
  <si>
    <t>Отвод с наст.креплением В/Р</t>
  </si>
  <si>
    <t>Муфта комбинированная В/Р</t>
  </si>
  <si>
    <t>Тройник комбинированный В/Р</t>
  </si>
  <si>
    <t>20*3/4</t>
  </si>
  <si>
    <t>Тройник комбинированный Н/Р</t>
  </si>
  <si>
    <t>Муфта комбинированная Н/Р</t>
  </si>
  <si>
    <t>АДАПТОР</t>
  </si>
  <si>
    <t>Папка-конверт 5570 Deli</t>
  </si>
  <si>
    <t>65102-EZ</t>
  </si>
  <si>
    <t>Папка-конверт Bumpees  65102 Deli</t>
  </si>
  <si>
    <t>38131</t>
  </si>
  <si>
    <t>Папка-конверт А4 38131 Deli</t>
  </si>
  <si>
    <t>10472-EF</t>
  </si>
  <si>
    <r>
      <t xml:space="preserve">Папка-конверт с кнопкой (бирюз) 10472 Deli </t>
    </r>
    <r>
      <rPr>
        <b/>
        <sz val="8"/>
        <rFont val="Bookman Old Style"/>
        <family val="1"/>
        <charset val="204"/>
      </rPr>
      <t>Новинка!!!</t>
    </r>
  </si>
  <si>
    <t>10462-EF</t>
  </si>
  <si>
    <r>
      <t xml:space="preserve">Папка-конверт с кнопкой (жл) 10462 Deli </t>
    </r>
    <r>
      <rPr>
        <b/>
        <sz val="8"/>
        <rFont val="Bookman Old Style"/>
        <family val="1"/>
        <charset val="204"/>
      </rPr>
      <t>Новинка!!!</t>
    </r>
  </si>
  <si>
    <t>10452-EF</t>
  </si>
  <si>
    <r>
      <t xml:space="preserve">Папка-конверт с кнопкой (зл) 10452 Deli </t>
    </r>
    <r>
      <rPr>
        <b/>
        <sz val="8"/>
        <rFont val="Bookman Old Style"/>
        <family val="1"/>
        <charset val="204"/>
      </rPr>
      <t>Новинка!!!</t>
    </r>
  </si>
  <si>
    <t>10442-EF</t>
  </si>
  <si>
    <r>
      <t xml:space="preserve">Папка-конверт с кнопкой (кр) 10442 Deli </t>
    </r>
    <r>
      <rPr>
        <b/>
        <sz val="8"/>
        <rFont val="Bookman Old Style"/>
        <family val="1"/>
        <charset val="204"/>
      </rPr>
      <t>Новинка!!!</t>
    </r>
  </si>
  <si>
    <t>10412-EF</t>
  </si>
  <si>
    <r>
      <t xml:space="preserve">Папка-конверт с кнопкой (прозр) 10412 Deli </t>
    </r>
    <r>
      <rPr>
        <b/>
        <sz val="8"/>
        <rFont val="Bookman Old Style"/>
        <family val="1"/>
        <charset val="204"/>
      </rPr>
      <t>Новинка!!!</t>
    </r>
  </si>
  <si>
    <t>10512-EF</t>
  </si>
  <si>
    <r>
      <t xml:space="preserve">Папка-конверт с кнопкой (прозр) 10512 Deli </t>
    </r>
    <r>
      <rPr>
        <b/>
        <sz val="8"/>
        <rFont val="Bookman Old Style"/>
        <family val="1"/>
        <charset val="204"/>
      </rPr>
      <t>Новинка!!!</t>
    </r>
  </si>
  <si>
    <t>10432-EF</t>
  </si>
  <si>
    <r>
      <t xml:space="preserve">Папка-конверт с кнопкой (сн) 10432 Deli </t>
    </r>
    <r>
      <rPr>
        <b/>
        <sz val="8"/>
        <rFont val="Bookman Old Style"/>
        <family val="1"/>
        <charset val="204"/>
      </rPr>
      <t>Новинка!!!</t>
    </r>
  </si>
  <si>
    <t>65202-EZ</t>
  </si>
  <si>
    <t>Папка-конверт с кнопкой школьн. 65202 Deli</t>
  </si>
  <si>
    <t>5682bl</t>
  </si>
  <si>
    <t>Папка-накопитель 35мм (сн) 5682 Deli</t>
  </si>
  <si>
    <t>5622bl</t>
  </si>
  <si>
    <t>86202-WZ</t>
  </si>
  <si>
    <t>Пенал 86202 Deli</t>
  </si>
  <si>
    <t>86302-EZ</t>
  </si>
  <si>
    <t>Пенал 86302 Deli</t>
  </si>
  <si>
    <t>86402EZ</t>
  </si>
  <si>
    <t>Пенал 86402 Deli</t>
  </si>
  <si>
    <t>Карандаши цветные 18цв 00310 Deli тополь (Лошадь new)</t>
  </si>
  <si>
    <t>37124</t>
  </si>
  <si>
    <t>Карандаши цветные 18цв 37124 Deli треуг.</t>
  </si>
  <si>
    <t>38024</t>
  </si>
  <si>
    <t>Карандаши цветные 18цв 38024 Deli</t>
  </si>
  <si>
    <t>00120EC</t>
  </si>
  <si>
    <t>Карандаши цветные 24цв 00120 Deli (Лошадь)</t>
  </si>
  <si>
    <t>00220EC</t>
  </si>
  <si>
    <t>Карандаши цветные 24цв 00220 Deli (Маска)</t>
  </si>
  <si>
    <t>00225-EC</t>
  </si>
  <si>
    <t>Карандаши цветные 24цв 00225 Deli метал. упак. (Маска new)</t>
  </si>
  <si>
    <t>00320-EC</t>
  </si>
  <si>
    <t>Карандаши цветные 24цв 00320 Deli тополь (Лошадь new)</t>
  </si>
  <si>
    <t>00327-EC</t>
  </si>
  <si>
    <t>Карандаши цветные 24цв 00327 Deli туба с точилкой (Лошадь new)</t>
  </si>
  <si>
    <t>00328-EC</t>
  </si>
  <si>
    <t>Карандаши цветные 24цв 00328 Deli туба метал. (Лошадь new)</t>
  </si>
  <si>
    <t>37121</t>
  </si>
  <si>
    <t>Карандаши цветные 24цв 37121  Deli туба метал.</t>
  </si>
  <si>
    <t>38025</t>
  </si>
  <si>
    <t>Карандаши цветные 24цв 38025 Deli</t>
  </si>
  <si>
    <t>6499</t>
  </si>
  <si>
    <t>Карандаши цветные 24цв 6499 Deli туба с точилкой (короткие)</t>
  </si>
  <si>
    <t>7014</t>
  </si>
  <si>
    <t>Карандаши цветные 24цв 7014 Deli туба с точилкой</t>
  </si>
  <si>
    <t>00720-EC</t>
  </si>
  <si>
    <t>Карандаши цветные 24цв. 00720 Deli акварельные (Маска new)</t>
  </si>
  <si>
    <t>00230EC</t>
  </si>
  <si>
    <t>Карандаши цветные 36цв 00230 Deli (Маска)</t>
  </si>
  <si>
    <t>00235-EC</t>
  </si>
  <si>
    <t>Карандаши цветные 36цв 00235 Deli метал. упак. (Маска new)</t>
  </si>
  <si>
    <t>00330-EC</t>
  </si>
  <si>
    <t>Карандаши цветные 36цв 00330 Deli тополь (Лошадь new)</t>
  </si>
  <si>
    <t>00337-EC</t>
  </si>
  <si>
    <t>Карандаши цветные 36цв 00337 Deli туба с точилкой (Лошадь new)</t>
  </si>
  <si>
    <t>00338-EC</t>
  </si>
  <si>
    <t>Карандаши цветные 36цв 00338 Deli туба метал. (Лошадь new)</t>
  </si>
  <si>
    <t>37122</t>
  </si>
  <si>
    <t>Карандаши цветные 36цв 37122  Deli туба метал.</t>
  </si>
  <si>
    <t>38026</t>
  </si>
  <si>
    <t>Карандаши цветные 36цв 38026 Deli</t>
  </si>
  <si>
    <t>7015</t>
  </si>
  <si>
    <t>Карандаши цветные 36цв 7015 Deli туба с точилкой</t>
  </si>
  <si>
    <t>00730-EC</t>
  </si>
  <si>
    <t>Карандаши цветные 36цв. 00730 Deli акварельные (Маска new)</t>
  </si>
  <si>
    <t>09900CC</t>
  </si>
  <si>
    <t>Карандаши цветные мини 12цв CC09900 Deli</t>
  </si>
  <si>
    <t>24399</t>
  </si>
  <si>
    <r>
      <t xml:space="preserve">Картон с покрытием из пленки 220г/м2 210*297мм 5л 24399 </t>
    </r>
    <r>
      <rPr>
        <b/>
        <sz val="7"/>
        <rFont val="Bookman Old Style"/>
        <family val="1"/>
        <charset val="204"/>
      </rPr>
      <t>Новинка!!!</t>
    </r>
  </si>
  <si>
    <t>33999</t>
  </si>
  <si>
    <r>
      <t xml:space="preserve">Картон цв. гофрированный/металлизирован. А4 4л 4цв 33999 </t>
    </r>
    <r>
      <rPr>
        <b/>
        <sz val="7"/>
        <rFont val="Bookman Old Style"/>
        <family val="1"/>
        <charset val="204"/>
      </rPr>
      <t>Новинка!!!</t>
    </r>
  </si>
  <si>
    <t>ВДАК «KLAUSPALITRA» ВНУТР 4кг/10кг/15кг/20кг/24кг</t>
  </si>
  <si>
    <t>Краска РЕЗАЛИТ ПФ115 глянец  3кг/17кг БЕЛАЯ</t>
  </si>
  <si>
    <t>78000//390000</t>
  </si>
  <si>
    <t>Краска РЕЗАЛИТ ПФ115 глянец  3кг/17кг ЖЕЛТАЯ</t>
  </si>
  <si>
    <t>75000//423000</t>
  </si>
  <si>
    <t>Краска РЕЗАЛИТ ПФ115 глянец  3кг/17кг ЧЕРНАЯ</t>
  </si>
  <si>
    <t>63000/354000</t>
  </si>
  <si>
    <t>Карандаши цветные 12цв 00200 Deli (Маска)</t>
  </si>
  <si>
    <t>00205-EC</t>
  </si>
  <si>
    <t>Карандаши цветные 12цв 00205 Deli метал. упак. (Маска new)</t>
  </si>
  <si>
    <t>00300-EC</t>
  </si>
  <si>
    <t>Карандаши цветные 12цв 00300 Deli тополь (Лошадь new)</t>
  </si>
  <si>
    <t>00307-EC</t>
  </si>
  <si>
    <t>Карандаши цветные 12цв 00307 Deli туба с точилкой (Лошадь new)</t>
  </si>
  <si>
    <t>00308-EC</t>
  </si>
  <si>
    <t>Карандаши цветные 12цв 00308 Deli туба метал. (Лошадь new)</t>
  </si>
  <si>
    <t>00600-EC</t>
  </si>
  <si>
    <t>Карандаши цветные 12цв 00600 Deli Jumbo (Color kids)</t>
  </si>
  <si>
    <t>37120</t>
  </si>
  <si>
    <t>Карандаши цветные 12цв 37120  Deli туба метал.</t>
  </si>
  <si>
    <t>6498</t>
  </si>
  <si>
    <t>Карандаши цветные 12цв 6498 Deli туба с точилкой (короткие)</t>
  </si>
  <si>
    <t>00700-EC</t>
  </si>
  <si>
    <t>Карандаши цветные 12цв. 00700 Deli акварельные (Маска new)</t>
  </si>
  <si>
    <t>00110EC</t>
  </si>
  <si>
    <t>Карандаши цветные 18цв 00110 Deli (Лошадь)</t>
  </si>
  <si>
    <t>00210EC</t>
  </si>
  <si>
    <t>Карандаши цветные 18цв 00210 Deli (Маска)</t>
  </si>
  <si>
    <t>00310-EC</t>
  </si>
  <si>
    <t>Краска РЕЗАЛИТ ПОЛОВАЯ  3кг/17кг КРАСНО-КОРИЧНЕВАЯ</t>
  </si>
  <si>
    <t>65000//366000</t>
  </si>
  <si>
    <t>Краска РЕЗАЛИТ ГРУНТОВКА 20кг КРАСНО-КОРИЧ.//СЕРАЯ</t>
  </si>
  <si>
    <t>372000//378000</t>
  </si>
  <si>
    <t>бут</t>
  </si>
  <si>
    <t>1р 50А   Автомат</t>
  </si>
  <si>
    <t>1р 63А   Автомат</t>
  </si>
  <si>
    <t>Lucem LED Bulb 15w E27 6500K</t>
  </si>
  <si>
    <t>Akfa Projektor</t>
  </si>
  <si>
    <t>Akfa Projektor 10W</t>
  </si>
  <si>
    <t>Akfa Projektor 20W</t>
  </si>
  <si>
    <t>Akfa Projektor 30W</t>
  </si>
  <si>
    <t>Akfa Projektor 50W</t>
  </si>
  <si>
    <t>Akfa Projektor 100W</t>
  </si>
  <si>
    <t>Akfa LED Линуйный светилник лампы</t>
  </si>
  <si>
    <t>Светилник  20w  (0,6)см 6500К</t>
  </si>
  <si>
    <t>Светилник  30w  (0,9)см 6500К</t>
  </si>
  <si>
    <t>Светилник  40w  (1,2)см 6500К</t>
  </si>
  <si>
    <t>Akfa LED Галоген светодиодные лампы</t>
  </si>
  <si>
    <t>Акfa Galagen 7w E27 6500K</t>
  </si>
  <si>
    <t>Акfa Galagen 10w E27 6500K</t>
  </si>
  <si>
    <t>Акfa Galagen 7w E14 6500K</t>
  </si>
  <si>
    <t>Акfa Galagen 5w E14 6500K</t>
  </si>
  <si>
    <t>Akfa Kapsula 20w E27 6500K</t>
  </si>
  <si>
    <t>Akfa Kapsula 30w E27 6500K</t>
  </si>
  <si>
    <r>
      <t xml:space="preserve">Труба канал. 3,2 Д </t>
    </r>
    <r>
      <rPr>
        <b/>
        <sz val="9"/>
        <rFont val="Times New Roman"/>
        <family val="1"/>
        <charset val="204"/>
      </rPr>
      <t>50</t>
    </r>
    <r>
      <rPr>
        <sz val="9"/>
        <rFont val="Times New Roman"/>
        <family val="1"/>
        <charset val="204"/>
      </rPr>
      <t xml:space="preserve"> "AS-PL"</t>
    </r>
  </si>
  <si>
    <t>Лупа х3 D50мм 9094 Deli</t>
  </si>
  <si>
    <t>9099</t>
  </si>
  <si>
    <t>Лоток вертикальный 5шт. 9835 (чр) Deli</t>
  </si>
  <si>
    <t>9838</t>
  </si>
  <si>
    <t>Лоток вертикальный 5шт. 9838 (чр) Deli</t>
  </si>
  <si>
    <t>9839</t>
  </si>
  <si>
    <t>Лоток вертикальный 6шт. (чр) Deli</t>
  </si>
  <si>
    <t>9186</t>
  </si>
  <si>
    <t>Лоток вертикальный 9186 метал. Deli</t>
  </si>
  <si>
    <t>9208</t>
  </si>
  <si>
    <t>Лоток горизонтальный 2шт. 9208 Deli</t>
  </si>
  <si>
    <t>9216</t>
  </si>
  <si>
    <t>Лоток горизонтальный 2шт. 9216 Deli</t>
  </si>
  <si>
    <t>9183</t>
  </si>
  <si>
    <t>Лоток горизонтальный 2шт. метал. 9183м Deli</t>
  </si>
  <si>
    <t>9206</t>
  </si>
  <si>
    <t>Лоток горизонтальный 3шт. 9206 Deli</t>
  </si>
  <si>
    <t>9209</t>
  </si>
  <si>
    <t>Лоток горизонтальный 3шт. 9209 Deli</t>
  </si>
  <si>
    <t>9215</t>
  </si>
  <si>
    <t>Лоток горизонтальный 3шт. 9215 Deli</t>
  </si>
  <si>
    <t>9217</t>
  </si>
  <si>
    <t>Лоток горизонтальный 3шт. 9217 Deli</t>
  </si>
  <si>
    <t>9181</t>
  </si>
  <si>
    <t>Лоток горизонтальный 3шт. метал. 9181м Deli</t>
  </si>
  <si>
    <t>090-550bk</t>
  </si>
  <si>
    <t>Лоток горизонтальный метал. 090-550м 5шт Sunlit</t>
  </si>
  <si>
    <t>9090</t>
  </si>
  <si>
    <t>Лупа х2,5 D75 мм Deli</t>
  </si>
  <si>
    <t>9092</t>
  </si>
  <si>
    <t>Лупа х3  D50 мм Deli</t>
  </si>
  <si>
    <t>9091</t>
  </si>
  <si>
    <t>Лупа х3  D60 мм Deli</t>
  </si>
  <si>
    <t>9094</t>
  </si>
  <si>
    <t>Эмаль ПФ115 белая, серая,черная, голубая,бордо</t>
  </si>
  <si>
    <t>Эмаль ПФ115 красная, синяя, зеленая, хаки,желтая</t>
  </si>
  <si>
    <t>Эмаль для пола ПФ266 эконом</t>
  </si>
  <si>
    <t>2,7кг</t>
  </si>
  <si>
    <t>600-Svl</t>
  </si>
  <si>
    <t>Маркер текстовый S600 (фл) Deli</t>
  </si>
  <si>
    <t>621-Syl</t>
  </si>
  <si>
    <t>Маркер текстовый S621 (жл) Deli</t>
  </si>
  <si>
    <t>621-Sgn</t>
  </si>
  <si>
    <t>Маркер текстовый S621 (зл) Deli</t>
  </si>
  <si>
    <t>621-Sor</t>
  </si>
  <si>
    <t>Маркер текстовый S621 (ор) Deli</t>
  </si>
  <si>
    <t>621-Spk</t>
  </si>
  <si>
    <t>Маркер текстовый S621 (рз) Deli</t>
  </si>
  <si>
    <t>621-Sbl</t>
  </si>
  <si>
    <t>Маркер текстовый S621 (сн) Deli</t>
  </si>
  <si>
    <t>621-Svl</t>
  </si>
  <si>
    <t>Маркер текстовый S621 (фл) Deli</t>
  </si>
  <si>
    <t>Скотч двухсторонний 18ммх5у Deli (на пенной основе)</t>
  </si>
  <si>
    <t>30406</t>
  </si>
  <si>
    <t>Скотч двухсторонний 18ммх9м 30406 Deli</t>
  </si>
  <si>
    <t>30419</t>
  </si>
  <si>
    <t>Скотч двухсторонний 19ммх3м 30419 Deli (на пенной основе)</t>
  </si>
  <si>
    <t>30412</t>
  </si>
  <si>
    <t>Скотч двухсторонний 24ммх5у Deli (на пенной основе)</t>
  </si>
  <si>
    <t>30407</t>
  </si>
  <si>
    <t>Скотч двухсторонний 24ммх9м 30407 Deli</t>
  </si>
  <si>
    <t>30416</t>
  </si>
  <si>
    <t>Скотч двухсторонний 36ммх5у (на пенной основе) Deli</t>
  </si>
  <si>
    <t>30408</t>
  </si>
  <si>
    <t>Скотч двухсторонний 9ммх10м 30408 Deli</t>
  </si>
  <si>
    <t>30673</t>
  </si>
  <si>
    <t>Скотч декоративный 15ммх10м 30673 Deli</t>
  </si>
  <si>
    <t>39719</t>
  </si>
  <si>
    <t>Скрепки 28мм 100 шт. заостренные Deli</t>
  </si>
  <si>
    <t>0018</t>
  </si>
  <si>
    <t>Скрепки 29мм 100 шт. Deli</t>
  </si>
  <si>
    <t>0024</t>
  </si>
  <si>
    <t>Скрепки 29мм 100 шт. цветные (в блистере) Deli</t>
  </si>
  <si>
    <t>20112-EZ</t>
  </si>
  <si>
    <t>Скрепки 29мм 100шт в пакете (сереб) 20112 Deli</t>
  </si>
  <si>
    <t>20002-EZ</t>
  </si>
  <si>
    <t>Скрепки 29мм 100шт в пакете (цв) 20002 Deli</t>
  </si>
  <si>
    <t>0038</t>
  </si>
  <si>
    <t>Скрепки 29мм 160шт (цв) в тубе Deli</t>
  </si>
  <si>
    <t>20303-EZ</t>
  </si>
  <si>
    <t>Скрепки 29мм 160шт в тубе (цв) 20303 Deli</t>
  </si>
  <si>
    <t>20213-EZ</t>
  </si>
  <si>
    <t>Скрепки 29мм 200шт в тубе (сереб) 20213 Deli48</t>
  </si>
  <si>
    <t>0052</t>
  </si>
  <si>
    <t>Скрепки 29мм 200шт в тубе Deli</t>
  </si>
  <si>
    <t>0053</t>
  </si>
  <si>
    <t>Скрепки 29мм в тубе (цв) 200шт Deli</t>
  </si>
  <si>
    <t>39716</t>
  </si>
  <si>
    <t>Скрепки 33мм 100шт (цв) Deli</t>
  </si>
  <si>
    <t>39712</t>
  </si>
  <si>
    <t>Скрепки 33мм 100шт Deli</t>
  </si>
  <si>
    <t>34-AS</t>
  </si>
  <si>
    <t>Скрепки 33мм. 100 шт. цветные  Foska</t>
  </si>
  <si>
    <t>0050</t>
  </si>
  <si>
    <t>Скрепки 50мм 100 шт. 0050 Deli</t>
  </si>
  <si>
    <t>39713</t>
  </si>
  <si>
    <t>Скрепки 50мм 100 шт. 39713 Deli</t>
  </si>
  <si>
    <t>0988</t>
  </si>
  <si>
    <t>Скрепочница 0988 Deli</t>
  </si>
  <si>
    <t>9881</t>
  </si>
  <si>
    <t>Скрепочница 9881 Deli</t>
  </si>
  <si>
    <t>44004</t>
  </si>
  <si>
    <r>
      <t xml:space="preserve">Словарь д/записи иностран. слов  А5 48стр. 44004 </t>
    </r>
    <r>
      <rPr>
        <b/>
        <sz val="8"/>
        <rFont val="Bookman Old Style"/>
        <family val="1"/>
        <charset val="204"/>
      </rPr>
      <t>Новинка!!!</t>
    </r>
  </si>
  <si>
    <t>45699</t>
  </si>
  <si>
    <r>
      <t xml:space="preserve">Сонник для девочки (записная книжка) 256стр 145*171мм 456 </t>
    </r>
    <r>
      <rPr>
        <b/>
        <sz val="7"/>
        <rFont val="Bookman Old Style"/>
        <family val="1"/>
        <charset val="204"/>
      </rPr>
      <t>Новинка!!!</t>
    </r>
  </si>
  <si>
    <t>9146</t>
  </si>
  <si>
    <t>Стакан для ручек (метал.) 9146 Deli</t>
  </si>
  <si>
    <t>907</t>
  </si>
  <si>
    <t>Стакан для ручек 907 Deli</t>
  </si>
  <si>
    <t>9141</t>
  </si>
  <si>
    <t>Стакан для ручек 9141 Deli</t>
  </si>
  <si>
    <t>9143</t>
  </si>
  <si>
    <t>Стакан для ручек 9143 Deli</t>
  </si>
  <si>
    <t>9155</t>
  </si>
  <si>
    <t>Стакан для ручек 9155 Deli</t>
  </si>
  <si>
    <t>9172</t>
  </si>
  <si>
    <t>Стакан для ручек 9172 Deli</t>
  </si>
  <si>
    <t>908</t>
  </si>
  <si>
    <t>Стакан для ручек квадратный (метал.) 908 Deli</t>
  </si>
  <si>
    <t>9174</t>
  </si>
  <si>
    <t>Стакан для ручек квадратный (метал.) 9174 Deli</t>
  </si>
  <si>
    <t>909</t>
  </si>
  <si>
    <t>Стакан для ручек метал. 909 Deli</t>
  </si>
  <si>
    <t>9153</t>
  </si>
  <si>
    <t>Стакан для ручек металл. 9153 Deli</t>
  </si>
  <si>
    <t>9175</t>
  </si>
  <si>
    <t>Стакан для ручек металл. 9175 Deli</t>
  </si>
  <si>
    <t>9200</t>
  </si>
  <si>
    <t>Стакан для ручек металл. 9200 Deli</t>
  </si>
  <si>
    <t>85004-EH</t>
  </si>
  <si>
    <t>Стакан для ручек школьн. 85004 Deli</t>
  </si>
  <si>
    <t>85104-EH</t>
  </si>
  <si>
    <t>Стакан для ручек школьн. 85104 Deli</t>
  </si>
  <si>
    <t>0220-e</t>
  </si>
  <si>
    <t>Степлер #10 0220 Deli</t>
  </si>
  <si>
    <t>0272</t>
  </si>
  <si>
    <t>Степлер #10 0272 Deli</t>
  </si>
  <si>
    <t>0273</t>
  </si>
  <si>
    <t>Степлер #10 0273 Deli</t>
  </si>
  <si>
    <t>0300-wt</t>
  </si>
  <si>
    <t>Степлер 24/6 (бл) 0300 Deli</t>
  </si>
  <si>
    <t>0370-wt</t>
  </si>
  <si>
    <t>Степлер 24/6 (бл) 0370 Deli</t>
  </si>
  <si>
    <t>0462wt</t>
  </si>
  <si>
    <t>Степлер 24/6 (бл) 0462 Deli</t>
  </si>
  <si>
    <t>0463wt</t>
  </si>
  <si>
    <t>Степлер 24/6 (бл) 0463 Deli</t>
  </si>
  <si>
    <t>0300-bl</t>
  </si>
  <si>
    <t>Степлер 24/6 (сн) 0300 Deli</t>
  </si>
  <si>
    <t>0300-bk</t>
  </si>
  <si>
    <t>Степлер 24/6 (чр) 0300 Deli</t>
  </si>
  <si>
    <t>0358-bk</t>
  </si>
  <si>
    <t>Степлер 24/6 (чр) 0358 Deli</t>
  </si>
  <si>
    <t>0370-bk</t>
  </si>
  <si>
    <t>Степлер 24/6 (чр) 0370 Deli</t>
  </si>
  <si>
    <t>0462bk</t>
  </si>
  <si>
    <t>Набор наст. 8пред. (орг. стекло) LG/RS8AC-1A Sunrise</t>
  </si>
  <si>
    <t>B8H-1A</t>
  </si>
  <si>
    <t>Набор наст. 8пред. (чер+огн) B8H-1A Sunrise</t>
  </si>
  <si>
    <t>8S-1A</t>
  </si>
  <si>
    <t>Набор наст. 8пред. 8S-1A (огн+мет. отделка) (Sunrise)</t>
  </si>
  <si>
    <t>H8G-1A-C</t>
  </si>
  <si>
    <t>Набор наст. 9пред. H8G-1A/C (чер+огн) Sunrise</t>
  </si>
  <si>
    <t>Набор наст. 6пред. RS6M-2A (чер+огн) Sunrise</t>
  </si>
  <si>
    <t>B7SN-3A</t>
  </si>
  <si>
    <t>Набор наст. 7пред. B7SN-3A (чер+мет. отделка) Sunrise</t>
  </si>
  <si>
    <t>BK7W-1A</t>
  </si>
  <si>
    <t>Набор наст. 7пред. BK7W-1A (чер. кож) Sunrise</t>
  </si>
  <si>
    <t>DR7W-1A</t>
  </si>
  <si>
    <t>Набор наст. 7пред. DR7W-1A (махагон кож) Sunrise</t>
  </si>
  <si>
    <t>RN7W-1A</t>
  </si>
  <si>
    <t>Набор наст. 7пред. RN7W-1A (кор. кож) Sunrise</t>
  </si>
  <si>
    <t>RS7MJ-1A</t>
  </si>
  <si>
    <t>Набор наст. 7пред. RS7MJ-1A (чер+кр-кор) Sunrise</t>
  </si>
  <si>
    <t>W6AQ-1-C</t>
  </si>
  <si>
    <t>Набор наст. 7пред. W6AQ-1/C (кор+узоры) Sunrise</t>
  </si>
  <si>
    <t>M8SL-35A</t>
  </si>
  <si>
    <t>Набор наст. 8пред. (каменный) M8SL-35A Sunrise</t>
  </si>
  <si>
    <t>M7AQ-1A-C</t>
  </si>
  <si>
    <t>Набор наст. 8пред. (махагон+узоры)  M7AQ-1A/C Sunrise</t>
  </si>
  <si>
    <t>LG-RS8AC-1A</t>
  </si>
  <si>
    <r>
      <t xml:space="preserve">Регистратор А4 50мм (ср) </t>
    </r>
    <r>
      <rPr>
        <b/>
        <sz val="8"/>
        <rFont val="Bookman Old Style"/>
        <family val="1"/>
        <charset val="204"/>
      </rPr>
      <t>Alta</t>
    </r>
  </si>
  <si>
    <t>50-vl</t>
  </si>
  <si>
    <r>
      <t xml:space="preserve">Регистратор А4 50мм (фл) </t>
    </r>
    <r>
      <rPr>
        <b/>
        <sz val="8"/>
        <rFont val="Bookman Old Style"/>
        <family val="1"/>
        <charset val="204"/>
      </rPr>
      <t>Alta</t>
    </r>
  </si>
  <si>
    <t>50-bk</t>
  </si>
  <si>
    <r>
      <t xml:space="preserve">Регистратор А4 50мм (чр) </t>
    </r>
    <r>
      <rPr>
        <b/>
        <sz val="8"/>
        <rFont val="Bookman Old Style"/>
        <family val="1"/>
        <charset val="204"/>
      </rPr>
      <t>Alta</t>
    </r>
  </si>
  <si>
    <t>39593bk</t>
  </si>
  <si>
    <t>Регистратор А4 50мм (чр) Deli</t>
  </si>
  <si>
    <t>39653bk</t>
  </si>
  <si>
    <t>Регистратор А4 50мм (чр) Deli двусторонний пласт.</t>
  </si>
  <si>
    <t>20030-EB</t>
  </si>
  <si>
    <t>Регистратор А4 50мм 20030 (гл) Deli</t>
  </si>
  <si>
    <t>20040-EB</t>
  </si>
  <si>
    <t>Регистратор А4 50мм 20040 (кр) Deli</t>
  </si>
  <si>
    <t>20050-EB</t>
  </si>
  <si>
    <t>Регистратор А4 50мм 20050 (жл) Deli</t>
  </si>
  <si>
    <t>20060-EB</t>
  </si>
  <si>
    <t>Регистратор А4 50мм 20060 (зл) Deli</t>
  </si>
  <si>
    <t>75-yl</t>
  </si>
  <si>
    <r>
      <t xml:space="preserve">Регистратор А4 75мм (жл) </t>
    </r>
    <r>
      <rPr>
        <b/>
        <sz val="8"/>
        <rFont val="Bookman Old Style"/>
        <family val="1"/>
        <charset val="204"/>
      </rPr>
      <t>Alta</t>
    </r>
  </si>
  <si>
    <t>39590-1yl</t>
  </si>
  <si>
    <t>Регистратор А4 75мм (жл) Deli</t>
  </si>
  <si>
    <t>75-gn</t>
  </si>
  <si>
    <r>
      <t xml:space="preserve">Регистратор А4 75мм (зл) </t>
    </r>
    <r>
      <rPr>
        <b/>
        <sz val="8"/>
        <rFont val="Bookman Old Style"/>
        <family val="1"/>
        <charset val="204"/>
      </rPr>
      <t>Alta</t>
    </r>
  </si>
  <si>
    <t>75-rd</t>
  </si>
  <si>
    <r>
      <t xml:space="preserve">Регистратор А4 75мм (кр) </t>
    </r>
    <r>
      <rPr>
        <b/>
        <sz val="8"/>
        <rFont val="Bookman Old Style"/>
        <family val="1"/>
        <charset val="204"/>
      </rPr>
      <t>Alta</t>
    </r>
  </si>
  <si>
    <t>75-or</t>
  </si>
  <si>
    <r>
      <t xml:space="preserve">Регистратор А4 75мм (ор) </t>
    </r>
    <r>
      <rPr>
        <b/>
        <sz val="8"/>
        <rFont val="Bookman Old Style"/>
        <family val="1"/>
        <charset val="204"/>
      </rPr>
      <t>Alta</t>
    </r>
  </si>
  <si>
    <t>75-bl</t>
  </si>
  <si>
    <r>
      <t xml:space="preserve">Регистратор А4 75мм (сн) </t>
    </r>
    <r>
      <rPr>
        <b/>
        <sz val="8"/>
        <rFont val="Bookman Old Style"/>
        <family val="1"/>
        <charset val="204"/>
      </rPr>
      <t>Alta</t>
    </r>
  </si>
  <si>
    <t>75-gr</t>
  </si>
  <si>
    <r>
      <t xml:space="preserve">Регистратор А4 75мм (ср) </t>
    </r>
    <r>
      <rPr>
        <b/>
        <sz val="8"/>
        <rFont val="Bookman Old Style"/>
        <family val="1"/>
        <charset val="204"/>
      </rPr>
      <t>Alta</t>
    </r>
  </si>
  <si>
    <t>75-bk</t>
  </si>
  <si>
    <r>
      <t xml:space="preserve">Регистратор А4 75мм (чр) </t>
    </r>
    <r>
      <rPr>
        <b/>
        <sz val="8"/>
        <rFont val="Bookman Old Style"/>
        <family val="1"/>
        <charset val="204"/>
      </rPr>
      <t>Alta</t>
    </r>
  </si>
  <si>
    <t>20130-EB</t>
  </si>
  <si>
    <t>Регистратор А4 75мм 20130 (гл) Deli</t>
  </si>
  <si>
    <t>20140-EB</t>
  </si>
  <si>
    <t>Регистратор А4 75мм 20140 (кр) Deli</t>
  </si>
  <si>
    <t>20150-EB</t>
  </si>
  <si>
    <t>Регистратор А4 75мм 20150 (жл) Deli</t>
  </si>
  <si>
    <t>20160-EB</t>
  </si>
  <si>
    <t>Регистратор А4 75мм 20160 (зл) Deli</t>
  </si>
  <si>
    <t>75-bk-A5V</t>
  </si>
  <si>
    <r>
      <t xml:space="preserve">Регистратор </t>
    </r>
    <r>
      <rPr>
        <b/>
        <sz val="8"/>
        <rFont val="Bookman Old Style"/>
        <family val="1"/>
        <charset val="204"/>
      </rPr>
      <t>А5</t>
    </r>
    <r>
      <rPr>
        <sz val="8"/>
        <rFont val="Bookman Old Style"/>
        <family val="1"/>
        <charset val="204"/>
      </rPr>
      <t xml:space="preserve"> 75мм книжный формат (чр) </t>
    </r>
    <r>
      <rPr>
        <b/>
        <sz val="8"/>
        <rFont val="Bookman Old Style"/>
        <family val="1"/>
        <charset val="204"/>
      </rPr>
      <t>Alta</t>
    </r>
  </si>
  <si>
    <t>8012</t>
  </si>
  <si>
    <t>Резак для бумаги A3 8012 Deli</t>
  </si>
  <si>
    <t>8013</t>
  </si>
  <si>
    <t>Резак для бумаги B4 8013 Deli</t>
  </si>
  <si>
    <t>8014</t>
  </si>
  <si>
    <t>Резак для бумаги B4 8014 Deli</t>
  </si>
  <si>
    <t>8011</t>
  </si>
  <si>
    <t>Резак для бумаги В3 8011 Deli</t>
  </si>
  <si>
    <t>75002-EU</t>
  </si>
  <si>
    <t>Резинка-держатель для карандаша 4шт 75002 Deli</t>
  </si>
  <si>
    <t>Штрих-ручка 10мл. 39292 Deli</t>
  </si>
  <si>
    <t>39284</t>
  </si>
  <si>
    <t>Штрих-ручка 4мл 39284 Deli</t>
  </si>
  <si>
    <t>39293</t>
  </si>
  <si>
    <t>Штрих-ручка 4мл 39293 Deli</t>
  </si>
  <si>
    <t>10000-EH</t>
  </si>
  <si>
    <t>Штрих-ручка 5мл 10000 Deli Bumpees</t>
  </si>
  <si>
    <t>39299</t>
  </si>
  <si>
    <t>Штрих-ручка 7мл 39299 Deli</t>
  </si>
  <si>
    <t>39296</t>
  </si>
  <si>
    <t>Штрих-ручка 7мл. Deli</t>
  </si>
  <si>
    <t>7286</t>
  </si>
  <si>
    <t>Штрих-ручка 8мл. 7286 Deli</t>
  </si>
  <si>
    <t>7287</t>
  </si>
  <si>
    <t>Штрих-ручка 8мл. 7287 Deli</t>
  </si>
  <si>
    <t>10310-EH</t>
  </si>
  <si>
    <t>Нож  канцелярский 9 мм 2036 Deli</t>
  </si>
  <si>
    <t>2037</t>
  </si>
  <si>
    <t>Нож  канцелярский 9 мм 2037 Deli</t>
  </si>
  <si>
    <t>2038</t>
  </si>
  <si>
    <t>Нож  канцелярский 9 мм 2038 Deli</t>
  </si>
  <si>
    <t>2039</t>
  </si>
  <si>
    <t>Нож  канцелярский 9 мм 2039 Deli</t>
  </si>
  <si>
    <t>2051</t>
  </si>
  <si>
    <t>Нож  канцелярский 9 мм 2051 Deli</t>
  </si>
  <si>
    <t>2052</t>
  </si>
  <si>
    <t>Нож  канцелярский 9 мм 2052 Deli</t>
  </si>
  <si>
    <t>2054</t>
  </si>
  <si>
    <t>Нож  канцелярский 9 мм 2054 Deli</t>
  </si>
  <si>
    <t>2066</t>
  </si>
  <si>
    <t>Нож  канцелярский 9 мм 2066 Deli</t>
  </si>
  <si>
    <t>2034</t>
  </si>
  <si>
    <t>Нож  канцелярский 9 мм 30 град. 2034 Deli</t>
  </si>
  <si>
    <t>2064</t>
  </si>
  <si>
    <t>Нож канцелярский 18 мм 2064 Deli</t>
  </si>
  <si>
    <t>12</t>
  </si>
  <si>
    <t>2044</t>
  </si>
  <si>
    <t>Нож канцелярский 18мм 2044 Deli</t>
  </si>
  <si>
    <t>2100</t>
  </si>
  <si>
    <t>Нож канцелярский 61х19мм 2100 Deli</t>
  </si>
  <si>
    <t>0602</t>
  </si>
  <si>
    <t>Ножницы 0602 180мм Deli</t>
  </si>
  <si>
    <t>0603</t>
  </si>
  <si>
    <t>Ножницы 0603 170мм Deli</t>
  </si>
  <si>
    <t>0604</t>
  </si>
  <si>
    <t>Ножницы 0604 210мм Deli</t>
  </si>
  <si>
    <t>37451</t>
  </si>
  <si>
    <t>Ножницы 37451 130мм Deli детск.</t>
  </si>
  <si>
    <t>37453</t>
  </si>
  <si>
    <t>Ножницы 37453 130мм Deli</t>
  </si>
  <si>
    <t>37454</t>
  </si>
  <si>
    <t>Ножницы 37454 152мм Deli</t>
  </si>
  <si>
    <t>37455</t>
  </si>
  <si>
    <t>Степлер 24/6 (чр) 0462 Deli</t>
  </si>
  <si>
    <t>0235-e</t>
  </si>
  <si>
    <t>Степлер 24/6 0235 Deli</t>
  </si>
  <si>
    <t>0235-F</t>
  </si>
  <si>
    <t>Степлер 24/6 0235F Deli</t>
  </si>
  <si>
    <t>0311</t>
  </si>
  <si>
    <t>Степлер 24/6 0311 Deli</t>
  </si>
  <si>
    <t>0346sl</t>
  </si>
  <si>
    <t>Степлер 24/6 0346 (сереб) Deli</t>
  </si>
  <si>
    <t>0346bk</t>
  </si>
  <si>
    <t>Степлер 24/6 0346 (чр) Deli</t>
  </si>
  <si>
    <t>0350-e</t>
  </si>
  <si>
    <r>
      <t xml:space="preserve">Степлер 24/6 0350 Deli </t>
    </r>
    <r>
      <rPr>
        <b/>
        <sz val="8"/>
        <rFont val="Bookman Old Style"/>
        <family val="1"/>
        <charset val="204"/>
      </rPr>
      <t>Новинка!!!</t>
    </r>
  </si>
  <si>
    <t>0371bk</t>
  </si>
  <si>
    <t>Степлер 24/6 PowerSaving (чр) 0371 Deli</t>
  </si>
  <si>
    <t>0221</t>
  </si>
  <si>
    <t>Степлер №10  0221 Deli</t>
  </si>
  <si>
    <t>0224</t>
  </si>
  <si>
    <t>Степлер №10  0224 Deli</t>
  </si>
  <si>
    <t>0224F</t>
  </si>
  <si>
    <t>Степлер №10  0224F Deli</t>
  </si>
  <si>
    <t>0224N</t>
  </si>
  <si>
    <t>Степлер №10  0224N Deli</t>
  </si>
  <si>
    <t>0225</t>
  </si>
  <si>
    <t>Степлер №10  0225 Deli</t>
  </si>
  <si>
    <t>0228</t>
  </si>
  <si>
    <t>Степлер №10  0228 Deli</t>
  </si>
  <si>
    <t>0229</t>
  </si>
  <si>
    <t>Степлер №10  0229 Deli</t>
  </si>
  <si>
    <t>0229F</t>
  </si>
  <si>
    <t>Степлер №10  0229F Deli</t>
  </si>
  <si>
    <t>0238</t>
  </si>
  <si>
    <t>Степлер №10  0238 Deli</t>
  </si>
  <si>
    <t>0246</t>
  </si>
  <si>
    <t>Степлер №10  0246 Deli</t>
  </si>
  <si>
    <t>0250</t>
  </si>
  <si>
    <t>Степлер №10  0250 Deli</t>
  </si>
  <si>
    <t>0260</t>
  </si>
  <si>
    <t>Степлер №10  0260 Deli</t>
  </si>
  <si>
    <t>0271</t>
  </si>
  <si>
    <t>Степлер №10  0271 Deli</t>
  </si>
  <si>
    <t>0281wt</t>
  </si>
  <si>
    <t>Степлер №10  0281 Deli</t>
  </si>
  <si>
    <t>0365</t>
  </si>
  <si>
    <t>Степлер №10  0365 Deli</t>
  </si>
  <si>
    <t>Ножницы 60300 Neon Deli</t>
  </si>
  <si>
    <t>6031</t>
  </si>
  <si>
    <t>Ножницы 6031 122мм Deli</t>
  </si>
  <si>
    <t>6034</t>
  </si>
  <si>
    <t>Ножницы 6034 160мм Deli</t>
  </si>
  <si>
    <t>6035</t>
  </si>
  <si>
    <t>Ножницы 6035 145мм Deli</t>
  </si>
  <si>
    <t>6036</t>
  </si>
  <si>
    <t>Ножницы 6036 170мм Deli</t>
  </si>
  <si>
    <t>6046</t>
  </si>
  <si>
    <t>Ножницы 6046 170мм Deli</t>
  </si>
  <si>
    <t>6048</t>
  </si>
  <si>
    <t>Ножницы 6048 170мм Deli</t>
  </si>
  <si>
    <t>6049</t>
  </si>
  <si>
    <t>Ножницы 6049 170мм Deli</t>
  </si>
  <si>
    <t>6050</t>
  </si>
  <si>
    <t>Ножницы 6050 175мм Deli</t>
  </si>
  <si>
    <t>6053</t>
  </si>
  <si>
    <t>Ножницы 6053 175мм Deli</t>
  </si>
  <si>
    <t>6054</t>
  </si>
  <si>
    <t>Ножницы 6054 175мм Deli</t>
  </si>
  <si>
    <t>6055</t>
  </si>
  <si>
    <t>Ножницы 6055 170мм Deli</t>
  </si>
  <si>
    <t>6058</t>
  </si>
  <si>
    <t>Ножницы 6058 175мм Deli</t>
  </si>
  <si>
    <t>6059</t>
  </si>
  <si>
    <t>Ножницы 6059 160мм Deli</t>
  </si>
  <si>
    <t>6060</t>
  </si>
  <si>
    <t>Ножницы 6060 137мм Deli с колпачком</t>
  </si>
  <si>
    <t>6062</t>
  </si>
  <si>
    <t>Ножницы 6062 175мм Deli</t>
  </si>
  <si>
    <t>6065</t>
  </si>
  <si>
    <t>Ножницы 6065 137мм Deli с колпачком</t>
  </si>
  <si>
    <t>6067</t>
  </si>
  <si>
    <t>Ножницы 6067 120мм Deli детск. пласт.</t>
  </si>
  <si>
    <t>6068</t>
  </si>
  <si>
    <t>Ножницы 6068 135мм Deli детск. пласт.</t>
  </si>
  <si>
    <t>6071</t>
  </si>
  <si>
    <t>Ножницы 6071 130мм Deli детск.</t>
  </si>
  <si>
    <t>77757</t>
  </si>
  <si>
    <t>Ножницы 77757 210мм Deli</t>
  </si>
  <si>
    <t>6000-A</t>
  </si>
  <si>
    <t>Ножницы детск. 6000 135мм Deli</t>
  </si>
  <si>
    <t>6069</t>
  </si>
  <si>
    <t>Ножницы детск. 6069 134мм Deli</t>
  </si>
  <si>
    <t>60402-ED</t>
  </si>
  <si>
    <t>Ножницы пласт. 60402 130мм Deli</t>
  </si>
  <si>
    <t>0601</t>
  </si>
  <si>
    <t>Ножницы с подставкой 0601 Deli</t>
  </si>
  <si>
    <t>7506</t>
  </si>
  <si>
    <t>Нумератор 6 знач. Deli</t>
  </si>
  <si>
    <t>7507</t>
  </si>
  <si>
    <t>Нумератор 7 знач. Deli</t>
  </si>
  <si>
    <t>75310-EM</t>
  </si>
  <si>
    <t>Нумератор 8 знач. 5мм 75310 Deli</t>
  </si>
  <si>
    <t>7508</t>
  </si>
  <si>
    <r>
      <t xml:space="preserve">Нумератор 8 знач. Deli </t>
    </r>
    <r>
      <rPr>
        <b/>
        <sz val="8"/>
        <rFont val="Bookman Old Style"/>
        <family val="1"/>
        <charset val="204"/>
      </rPr>
      <t>Новинка!!!</t>
    </r>
  </si>
  <si>
    <t>7509</t>
  </si>
  <si>
    <t>Нумератор 9 знач. Deli</t>
  </si>
  <si>
    <t>105550</t>
  </si>
  <si>
    <t>Нумератор Printer S226 (сн/сн) Colop (6 знаков)</t>
  </si>
  <si>
    <t>105357</t>
  </si>
  <si>
    <t>Нумератор+штамп Printer S 226/P (чр/сн-кр) Colop (6 знаков)+2 строки, 24*45 мм.</t>
  </si>
  <si>
    <t>104934</t>
  </si>
  <si>
    <t>банка</t>
  </si>
  <si>
    <t>Органайзер Office 315 Sunlit</t>
  </si>
  <si>
    <t>418-DSO</t>
  </si>
  <si>
    <t>Органайзер Office 418 Sunlit</t>
  </si>
  <si>
    <t>615-DSO</t>
  </si>
  <si>
    <t>Органайзер Office 615 Sunlit</t>
  </si>
  <si>
    <t>081-SCbk</t>
  </si>
  <si>
    <t>Органайзер S-081C (чр) O-Life</t>
  </si>
  <si>
    <t>350-SCbl</t>
  </si>
  <si>
    <t>Органайзер S-350C (сн) O-Life</t>
  </si>
  <si>
    <t>350-SCbk</t>
  </si>
  <si>
    <t>Органайзер S-350C (чр) O-Life</t>
  </si>
  <si>
    <t>353-Sbk</t>
  </si>
  <si>
    <t>Органайзер S-353 (чр) O-Life</t>
  </si>
  <si>
    <t>356-SCbk</t>
  </si>
  <si>
    <t>Органайзер S-356C (чр) O-Life</t>
  </si>
  <si>
    <t>357-Sbk</t>
  </si>
  <si>
    <t>Органайзер S-357 (чр) O-Life</t>
  </si>
  <si>
    <t>358-Sbk</t>
  </si>
  <si>
    <t>Органайзер S-358 (чр) O-Life</t>
  </si>
  <si>
    <t>360-SCrd</t>
  </si>
  <si>
    <t>Органайзер S-360C (кр) O-Life</t>
  </si>
  <si>
    <t>828-SCbk</t>
  </si>
  <si>
    <t>Органайзер S-828C (чр) O-Life</t>
  </si>
  <si>
    <t>886-SCwt</t>
  </si>
  <si>
    <t>Органайзер S-886C (бл) O-Life</t>
  </si>
  <si>
    <t>897-SCwt</t>
  </si>
  <si>
    <t>предназначена для грунтования металических и деревянных поверхностей под покрыти различными эмалями</t>
  </si>
  <si>
    <t>Грунтовка ГФ-021 красно-корич.</t>
  </si>
  <si>
    <t>Разбавитель</t>
  </si>
  <si>
    <t>0,65кг</t>
  </si>
  <si>
    <t>предназначен для разбавления алкидных лаков,эмалей,грунтовок</t>
  </si>
  <si>
    <t>1 л</t>
  </si>
  <si>
    <t>ЛАК -283</t>
  </si>
  <si>
    <t>180гр/кв.м</t>
  </si>
  <si>
    <t>ЛАК-283</t>
  </si>
  <si>
    <t>1 кг</t>
  </si>
  <si>
    <t>1кг/7 кв.м</t>
  </si>
  <si>
    <t>Водно-дисперсионные акриловые краски</t>
  </si>
  <si>
    <t>Краска ВДАК для внутрених работ</t>
  </si>
  <si>
    <t>35кг</t>
  </si>
  <si>
    <t>220-250гр/кв.м</t>
  </si>
  <si>
    <t>предназначена для отделочных работ внутри помещений (стен и потолков) и для нанесенияпо дереву и другим пористым поверхностям</t>
  </si>
  <si>
    <t>Краска ВДАК для наружных работ</t>
  </si>
  <si>
    <t>35 кг</t>
  </si>
  <si>
    <t>предназначена для наружой окраски зданий и сооружений,по кирпичным и бетоным и др.пористым покрытиям</t>
  </si>
  <si>
    <t>Грунтпропитка</t>
  </si>
  <si>
    <t>предназначен для пропитки малопористых,плохо впитывающих поверхностей</t>
  </si>
  <si>
    <t>Ед. изм</t>
  </si>
  <si>
    <t>Размер</t>
  </si>
  <si>
    <t>Наименование  товара</t>
  </si>
  <si>
    <t>Полипропиленовые фитинги</t>
  </si>
  <si>
    <t>Краска РЕЗАЛИТ ПФ115 глянец  3кг/17кг КРАСНАЯ</t>
  </si>
  <si>
    <t>78000//441000</t>
  </si>
  <si>
    <t>Краска РЕЗАЛИТ ПФ115 глянец  3кг/17кг СЕРАЯ</t>
  </si>
  <si>
    <t>67000//358000</t>
  </si>
  <si>
    <t>Краска РЕЗАЛИТ ПФ115 глянец  3кг/17кг СИНЯЯ</t>
  </si>
  <si>
    <t>68000//385000</t>
  </si>
  <si>
    <t>Краска РЕЗАЛИТ ПФ115 глянец  3кг/17кг ГОЛУБАЯ</t>
  </si>
  <si>
    <t>Краска РЕЗАЛИТ ПФ115 глянец  3кг/17кг ЗЕЛЕНАЯ</t>
  </si>
  <si>
    <t>70000//392000</t>
  </si>
  <si>
    <t>Оснастка Printer R50  (чр/сн) Colop (круглая)</t>
  </si>
  <si>
    <t>129576</t>
  </si>
  <si>
    <t>Оснастка Printer С20 с крышкой (чр/сн) Colop</t>
  </si>
  <si>
    <t>131580</t>
  </si>
  <si>
    <t>Оснастка Printer С50 с крышкой (чр/сн) Colop, 30*69 мм.</t>
  </si>
  <si>
    <t>133549</t>
  </si>
  <si>
    <t>Оснастка Printer Т45 (чр/сн)Colop (треугольная)</t>
  </si>
  <si>
    <t>129530</t>
  </si>
  <si>
    <t>Оснастка Stamp Mouse R40 (хром/сн) Colop (круглая)</t>
  </si>
  <si>
    <t>папка-ад</t>
  </si>
  <si>
    <t>Папка адресная</t>
  </si>
  <si>
    <t>папка-арх10</t>
  </si>
  <si>
    <t>Папка архивная ( 10см)</t>
  </si>
  <si>
    <t>пап-арх12см</t>
  </si>
  <si>
    <t>Папка архивная ( 12см)</t>
  </si>
  <si>
    <t>пап-арх4см</t>
  </si>
  <si>
    <t>Папка архивная ( 4см)</t>
  </si>
  <si>
    <t>папка-арх6</t>
  </si>
  <si>
    <t>Папка архивная ( 6см)</t>
  </si>
  <si>
    <t>Папка-арх8</t>
  </si>
  <si>
    <t>Папка архивная ( 8см)</t>
  </si>
  <si>
    <t>папка-архА3</t>
  </si>
  <si>
    <t>Папка архивная А3</t>
  </si>
  <si>
    <t>46704</t>
  </si>
  <si>
    <r>
      <t xml:space="preserve">Папка д/документов А5 25.5х21 одно отд. пластик 46704 </t>
    </r>
    <r>
      <rPr>
        <b/>
        <sz val="7.5"/>
        <rFont val="Bookman Old Style"/>
        <family val="1"/>
        <charset val="204"/>
      </rPr>
      <t>Новинка!!!</t>
    </r>
  </si>
  <si>
    <t>46705</t>
  </si>
  <si>
    <r>
      <t xml:space="preserve">Папка д/документов А5 25.5х21 одно отд. пластик 46705 </t>
    </r>
    <r>
      <rPr>
        <b/>
        <sz val="7.5"/>
        <rFont val="Bookman Old Style"/>
        <family val="1"/>
        <charset val="204"/>
      </rPr>
      <t>Новинка!!!</t>
    </r>
  </si>
  <si>
    <t>46706</t>
  </si>
  <si>
    <r>
      <t xml:space="preserve">Папка д/документов А5 25.5х21 одно отд. пластик 46706 </t>
    </r>
    <r>
      <rPr>
        <b/>
        <sz val="7.5"/>
        <rFont val="Bookman Old Style"/>
        <family val="1"/>
        <charset val="204"/>
      </rPr>
      <t>Новинка!!!</t>
    </r>
  </si>
  <si>
    <t>46707</t>
  </si>
  <si>
    <r>
      <t xml:space="preserve">Папка д/документов А5 25.5х21 одно отд. пластик 46707 </t>
    </r>
    <r>
      <rPr>
        <b/>
        <sz val="7.5"/>
        <rFont val="Bookman Old Style"/>
        <family val="1"/>
        <charset val="204"/>
      </rPr>
      <t>Новинка!!!</t>
    </r>
  </si>
  <si>
    <t>46610</t>
  </si>
  <si>
    <r>
      <t xml:space="preserve">Папка д/школьн. тетрадей А4 46610 </t>
    </r>
    <r>
      <rPr>
        <b/>
        <sz val="8"/>
        <rFont val="Bookman Old Style"/>
        <family val="1"/>
        <charset val="204"/>
      </rPr>
      <t>Новинка!!!</t>
    </r>
  </si>
  <si>
    <t>46611</t>
  </si>
  <si>
    <r>
      <t xml:space="preserve">Папка д/школьн. тетрадей А4 46611 </t>
    </r>
    <r>
      <rPr>
        <b/>
        <sz val="8"/>
        <rFont val="Bookman Old Style"/>
        <family val="1"/>
        <charset val="204"/>
      </rPr>
      <t>Новинка!!!</t>
    </r>
  </si>
  <si>
    <t>46612</t>
  </si>
  <si>
    <r>
      <t xml:space="preserve">Папка д/школьн. тетрадей А4 46612 </t>
    </r>
    <r>
      <rPr>
        <b/>
        <sz val="8"/>
        <rFont val="Bookman Old Style"/>
        <family val="1"/>
        <charset val="204"/>
      </rPr>
      <t>Новинка!!!</t>
    </r>
  </si>
  <si>
    <t>46615</t>
  </si>
  <si>
    <r>
      <t xml:space="preserve">Папка д/школьн. тетрадей А4 46615 </t>
    </r>
    <r>
      <rPr>
        <b/>
        <sz val="8"/>
        <rFont val="Bookman Old Style"/>
        <family val="1"/>
        <charset val="204"/>
      </rPr>
      <t>Новинка!!!</t>
    </r>
  </si>
  <si>
    <t>46617</t>
  </si>
  <si>
    <r>
      <t xml:space="preserve">Папка д/школьн. тетрадей А4 46617 </t>
    </r>
    <r>
      <rPr>
        <b/>
        <sz val="8"/>
        <rFont val="Bookman Old Style"/>
        <family val="1"/>
        <charset val="204"/>
      </rPr>
      <t>Новинка!!!</t>
    </r>
  </si>
  <si>
    <t>46691</t>
  </si>
  <si>
    <r>
      <t xml:space="preserve">Папка д/школьн. тетрадей А4 дно с расширением пластик 466 </t>
    </r>
    <r>
      <rPr>
        <b/>
        <sz val="7"/>
        <rFont val="Bookman Old Style"/>
        <family val="1"/>
        <charset val="204"/>
      </rPr>
      <t>Новинка!!!</t>
    </r>
  </si>
  <si>
    <t>46692</t>
  </si>
  <si>
    <t>ПА4-10</t>
  </si>
  <si>
    <t>Папка для акварели А4</t>
  </si>
  <si>
    <t>ПАА;200</t>
  </si>
  <si>
    <r>
      <t xml:space="preserve">Белый картон 200*285мм 8л 47140 </t>
    </r>
    <r>
      <rPr>
        <b/>
        <sz val="8"/>
        <rFont val="Bookman Old Style"/>
        <family val="1"/>
        <charset val="204"/>
      </rPr>
      <t>Новинка!!!</t>
    </r>
  </si>
  <si>
    <t>48382</t>
  </si>
  <si>
    <r>
      <t xml:space="preserve">Белый картон 200*285мм 8л 48382 </t>
    </r>
    <r>
      <rPr>
        <b/>
        <sz val="8"/>
        <rFont val="Bookman Old Style"/>
        <family val="1"/>
        <charset val="204"/>
      </rPr>
      <t>Новинка!!!</t>
    </r>
  </si>
  <si>
    <t>47603</t>
  </si>
  <si>
    <r>
      <t xml:space="preserve">Бизнес-блокнот  (А5, 211х146, 192 стр.) 47603 </t>
    </r>
    <r>
      <rPr>
        <b/>
        <sz val="8"/>
        <rFont val="Bookman Old Style"/>
        <family val="1"/>
        <charset val="204"/>
      </rPr>
      <t>Новинка!!!</t>
    </r>
  </si>
  <si>
    <t>47604</t>
  </si>
  <si>
    <r>
      <t xml:space="preserve">Бизнес-блокнот (А5, 211х146, 192 стр.) 47604 </t>
    </r>
    <r>
      <rPr>
        <b/>
        <sz val="8"/>
        <rFont val="Bookman Old Style"/>
        <family val="1"/>
        <charset val="204"/>
      </rPr>
      <t>Новинка!!!</t>
    </r>
  </si>
  <si>
    <t>47673</t>
  </si>
  <si>
    <r>
      <t xml:space="preserve">Бизнес-блокнот А5 146x211 192стр 47673 </t>
    </r>
    <r>
      <rPr>
        <b/>
        <sz val="8"/>
        <rFont val="Bookman Old Style"/>
        <family val="1"/>
        <charset val="204"/>
      </rPr>
      <t>Новинка!!!</t>
    </r>
  </si>
  <si>
    <t>47674</t>
  </si>
  <si>
    <r>
      <t xml:space="preserve">Бизнес-блокнот А5 146x211 192стр 47674 </t>
    </r>
    <r>
      <rPr>
        <b/>
        <sz val="8"/>
        <rFont val="Bookman Old Style"/>
        <family val="1"/>
        <charset val="204"/>
      </rPr>
      <t>Новинка!!!</t>
    </r>
  </si>
  <si>
    <t>47675</t>
  </si>
  <si>
    <r>
      <t xml:space="preserve">Бизнес-блокнот А5 146x211 192стр 47675 </t>
    </r>
    <r>
      <rPr>
        <b/>
        <sz val="8"/>
        <rFont val="Bookman Old Style"/>
        <family val="1"/>
        <charset val="204"/>
      </rPr>
      <t>Новинка!!!</t>
    </r>
  </si>
  <si>
    <t>7701</t>
  </si>
  <si>
    <t>Блок бумаги 107х96 Deli</t>
  </si>
  <si>
    <t>3330GC</t>
  </si>
  <si>
    <t>Блок бумаги 90*90*90 (цв) Foska</t>
  </si>
  <si>
    <t>уп.</t>
  </si>
  <si>
    <t>7700</t>
  </si>
  <si>
    <t>Блок бумаги 91x87 Deli</t>
  </si>
  <si>
    <t>7601-1</t>
  </si>
  <si>
    <t>Блок бумаги в подставке 107х96 мм 7601  Deli</t>
  </si>
  <si>
    <t>3351GC</t>
  </si>
  <si>
    <t>Блок бумаги в подставке 90*90*55 мм (цв) Foska</t>
  </si>
  <si>
    <t>7600-1</t>
  </si>
  <si>
    <t>Блок бумаги в подставке 91х87 мм 7600 Deli</t>
  </si>
  <si>
    <t>7606</t>
  </si>
  <si>
    <t>Блок бумаги в подставке 91х87 мм 7606 Deli</t>
  </si>
  <si>
    <t>7616</t>
  </si>
  <si>
    <t>Блок бумаги в подставке 91х87х260л (цв) 7616 Deli</t>
  </si>
  <si>
    <t>49103</t>
  </si>
  <si>
    <r>
      <t xml:space="preserve">Блок сменный для изделий на кольцевом механизме А5 135*20 </t>
    </r>
    <r>
      <rPr>
        <b/>
        <sz val="7"/>
        <rFont val="Bookman Old Style"/>
        <family val="1"/>
        <charset val="204"/>
      </rPr>
      <t>Новинка!!!</t>
    </r>
  </si>
  <si>
    <t>47289</t>
  </si>
  <si>
    <r>
      <t xml:space="preserve">Блокнот 140*140мм 60л 47289 </t>
    </r>
    <r>
      <rPr>
        <b/>
        <sz val="8"/>
        <rFont val="Bookman Old Style"/>
        <family val="1"/>
        <charset val="204"/>
      </rPr>
      <t>Новинка!!!</t>
    </r>
  </si>
  <si>
    <t>47290</t>
  </si>
  <si>
    <r>
      <t xml:space="preserve">Блокнот 140*140мм 60л 47290 </t>
    </r>
    <r>
      <rPr>
        <b/>
        <sz val="8"/>
        <rFont val="Bookman Old Style"/>
        <family val="1"/>
        <charset val="204"/>
      </rPr>
      <t>Новинка!!!</t>
    </r>
  </si>
  <si>
    <t>47294</t>
  </si>
  <si>
    <r>
      <t xml:space="preserve">Блокнот 140*140мм 60л 47294 </t>
    </r>
    <r>
      <rPr>
        <b/>
        <sz val="8"/>
        <rFont val="Bookman Old Style"/>
        <family val="1"/>
        <charset val="204"/>
      </rPr>
      <t>Новинка!!!</t>
    </r>
  </si>
  <si>
    <t>47297</t>
  </si>
  <si>
    <r>
      <t xml:space="preserve">Блокнот 140*140мм 60л 47297 </t>
    </r>
    <r>
      <rPr>
        <b/>
        <sz val="8"/>
        <rFont val="Bookman Old Style"/>
        <family val="1"/>
        <charset val="204"/>
      </rPr>
      <t>Новинка!!!</t>
    </r>
  </si>
  <si>
    <t>48071</t>
  </si>
  <si>
    <r>
      <t xml:space="preserve">Блокнот 140х140мм 60л 48071 </t>
    </r>
    <r>
      <rPr>
        <b/>
        <sz val="8"/>
        <rFont val="Bookman Old Style"/>
        <family val="1"/>
        <charset val="204"/>
      </rPr>
      <t>Новинка!!!</t>
    </r>
  </si>
  <si>
    <t>48072</t>
  </si>
  <si>
    <r>
      <t xml:space="preserve">Папка для карт и визиток 10.5х7.4 одно отд. пластик 46714 </t>
    </r>
    <r>
      <rPr>
        <b/>
        <sz val="7.5"/>
        <rFont val="Bookman Old Style"/>
        <family val="1"/>
        <charset val="204"/>
      </rPr>
      <t>Новинка!!!</t>
    </r>
  </si>
  <si>
    <t>46716</t>
  </si>
  <si>
    <r>
      <t xml:space="preserve">Папка для карт и визиток 10.5х7.4 одно отд. пластик 46716 </t>
    </r>
    <r>
      <rPr>
        <b/>
        <sz val="7.5"/>
        <rFont val="Bookman Old Style"/>
        <family val="1"/>
        <charset val="204"/>
      </rPr>
      <t>Новинка!!!</t>
    </r>
  </si>
  <si>
    <t>46645</t>
  </si>
  <si>
    <r>
      <t xml:space="preserve">Папка для чертежей и рисунков А2 65х47х11 одно отд., плас </t>
    </r>
    <r>
      <rPr>
        <b/>
        <sz val="7.5"/>
        <rFont val="Bookman Old Style"/>
        <family val="1"/>
        <charset val="204"/>
      </rPr>
      <t>Новинка!!!</t>
    </r>
  </si>
  <si>
    <t>46607</t>
  </si>
  <si>
    <r>
      <t xml:space="preserve">Папка для чертежей и рисунков с ручками А3 46607 </t>
    </r>
    <r>
      <rPr>
        <b/>
        <sz val="8"/>
        <rFont val="Bookman Old Style"/>
        <family val="1"/>
        <charset val="204"/>
      </rPr>
      <t>Новинка!!!</t>
    </r>
  </si>
  <si>
    <t>46608</t>
  </si>
  <si>
    <r>
      <t xml:space="preserve">Папка для чертежей и рисунков с ручками А3 46608 </t>
    </r>
    <r>
      <rPr>
        <b/>
        <sz val="8"/>
        <rFont val="Bookman Old Style"/>
        <family val="1"/>
        <charset val="204"/>
      </rPr>
      <t>Новинка!!!</t>
    </r>
  </si>
  <si>
    <t>папкачерА3</t>
  </si>
  <si>
    <t>Папка для черчения А3</t>
  </si>
  <si>
    <t>папкачерА4</t>
  </si>
  <si>
    <t>Папка для черчения А4</t>
  </si>
  <si>
    <t>48163</t>
  </si>
  <si>
    <r>
      <t xml:space="preserve">Папка для шк. тетрадей А4 33x23,5 одно отд. полипропилен </t>
    </r>
    <r>
      <rPr>
        <b/>
        <sz val="7.5"/>
        <rFont val="Bookman Old Style"/>
        <family val="1"/>
        <charset val="204"/>
      </rPr>
      <t>Новинка!!!</t>
    </r>
  </si>
  <si>
    <t>48171</t>
  </si>
  <si>
    <t>48141</t>
  </si>
  <si>
    <r>
      <t xml:space="preserve">Папка для шк. тетрадей А4 34x25х8 одно отд. полипропилен </t>
    </r>
    <r>
      <rPr>
        <b/>
        <sz val="7.5"/>
        <rFont val="Bookman Old Style"/>
        <family val="1"/>
        <charset val="204"/>
      </rPr>
      <t>Новинка!!!</t>
    </r>
  </si>
  <si>
    <t>47022</t>
  </si>
  <si>
    <r>
      <t xml:space="preserve">Папка для школьных тетрадей  (А4, 25x33, одно отделение, липучка) 47022 </t>
    </r>
    <r>
      <rPr>
        <b/>
        <sz val="8"/>
        <rFont val="Bookman Old Style"/>
        <family val="1"/>
        <charset val="204"/>
      </rPr>
      <t>Новинка!!!</t>
    </r>
  </si>
  <si>
    <t>49646</t>
  </si>
  <si>
    <r>
      <t xml:space="preserve">Папка для школьных тетрадей А4 22x31 одно отд. пластик 49 </t>
    </r>
    <r>
      <rPr>
        <b/>
        <sz val="7.5"/>
        <rFont val="Bookman Old Style"/>
        <family val="1"/>
        <charset val="204"/>
      </rPr>
      <t>Новинка!!!</t>
    </r>
  </si>
  <si>
    <t>46626</t>
  </si>
  <si>
    <r>
      <t xml:space="preserve">Папка для школьных тетрадей А4 33x23.3х5 46626 </t>
    </r>
    <r>
      <rPr>
        <b/>
        <sz val="8"/>
        <rFont val="Bookman Old Style"/>
        <family val="1"/>
        <charset val="204"/>
      </rPr>
      <t>Новинка!!!</t>
    </r>
  </si>
  <si>
    <t>46628</t>
  </si>
  <si>
    <r>
      <t xml:space="preserve">Папка для школьных тетрадей А4 33x23.3х5 46628 </t>
    </r>
    <r>
      <rPr>
        <b/>
        <sz val="8"/>
        <rFont val="Bookman Old Style"/>
        <family val="1"/>
        <charset val="204"/>
      </rPr>
      <t>Новинка!!!</t>
    </r>
  </si>
  <si>
    <t>46689</t>
  </si>
  <si>
    <r>
      <t xml:space="preserve">Папка для школьных тетрадей А5 одно отд. пластик 46689 </t>
    </r>
    <r>
      <rPr>
        <b/>
        <sz val="7.5"/>
        <rFont val="Bookman Old Style"/>
        <family val="1"/>
        <charset val="204"/>
      </rPr>
      <t>Новинка!!!</t>
    </r>
  </si>
  <si>
    <t>46690</t>
  </si>
  <si>
    <r>
      <t xml:space="preserve">Папка для школьных тетрадей А5 одно отд. пластик 46690 </t>
    </r>
    <r>
      <rPr>
        <b/>
        <sz val="7.5"/>
        <rFont val="Bookman Old Style"/>
        <family val="1"/>
        <charset val="204"/>
      </rPr>
      <t>Новинка!!!</t>
    </r>
  </si>
  <si>
    <t>5576</t>
  </si>
  <si>
    <t>Папка на 2-х кнопках 5576 Deli</t>
  </si>
  <si>
    <t>38129</t>
  </si>
  <si>
    <t>Папка на молнии 38129 Deli</t>
  </si>
  <si>
    <t>38975</t>
  </si>
  <si>
    <t>Папка на молнии 38975 Deli</t>
  </si>
  <si>
    <t>5523</t>
  </si>
  <si>
    <t>Папка на молнии 5523 Deli</t>
  </si>
  <si>
    <t>150/10</t>
  </si>
  <si>
    <t>5690</t>
  </si>
  <si>
    <t>Папка на молнии 5690 Deli</t>
  </si>
  <si>
    <t>5654</t>
  </si>
  <si>
    <t>Клей канцелярский 50мл 7316 Deli</t>
  </si>
  <si>
    <t>21200-EA</t>
  </si>
  <si>
    <t>Клей канцелярский 50мл. 21200 Deli</t>
  </si>
  <si>
    <r>
      <t xml:space="preserve">Бумага ксероксная </t>
    </r>
    <r>
      <rPr>
        <b/>
        <sz val="8"/>
        <rFont val="Bookman Old Style"/>
        <family val="1"/>
        <charset val="204"/>
      </rPr>
      <t>А4 Ballet Premier</t>
    </r>
    <r>
      <rPr>
        <sz val="8"/>
        <rFont val="Bookman Old Style"/>
        <family val="1"/>
        <charset val="204"/>
      </rPr>
      <t xml:space="preserve"> 80гр., 500л., 2,5 кг, класс </t>
    </r>
    <r>
      <rPr>
        <b/>
        <sz val="8"/>
        <rFont val="Bookman Old Style"/>
        <family val="1"/>
        <charset val="204"/>
      </rPr>
      <t>A</t>
    </r>
  </si>
  <si>
    <t>BalletUniA4</t>
  </si>
  <si>
    <r>
      <t xml:space="preserve">Бумага ксероксная </t>
    </r>
    <r>
      <rPr>
        <b/>
        <sz val="8"/>
        <rFont val="Bookman Old Style"/>
        <family val="1"/>
        <charset val="204"/>
      </rPr>
      <t>А4 Ballet Universal</t>
    </r>
    <r>
      <rPr>
        <sz val="8"/>
        <rFont val="Bookman Old Style"/>
        <family val="1"/>
        <charset val="204"/>
      </rPr>
      <t xml:space="preserve"> 80гр., 500л., 2,5 кг, класс </t>
    </r>
    <r>
      <rPr>
        <b/>
        <sz val="8"/>
        <rFont val="Bookman Old Style"/>
        <family val="1"/>
        <charset val="204"/>
      </rPr>
      <t>С</t>
    </r>
  </si>
  <si>
    <t>Home&amp;Office</t>
  </si>
  <si>
    <r>
      <t xml:space="preserve">Бумага ксероксная </t>
    </r>
    <r>
      <rPr>
        <b/>
        <sz val="7.5"/>
        <rFont val="Bookman Old Style"/>
        <family val="1"/>
        <charset val="204"/>
      </rPr>
      <t>А4 HP Home&amp;Office</t>
    </r>
    <r>
      <rPr>
        <sz val="7.5"/>
        <rFont val="Bookman Old Style"/>
        <family val="1"/>
        <charset val="204"/>
      </rPr>
      <t xml:space="preserve">  80гр., 500л., 2,5 кг, класс </t>
    </r>
    <r>
      <rPr>
        <b/>
        <sz val="8"/>
        <rFont val="Bookman Old Style"/>
        <family val="1"/>
        <charset val="204"/>
      </rPr>
      <t>С+</t>
    </r>
  </si>
  <si>
    <t>HP-OF</t>
  </si>
  <si>
    <r>
      <t xml:space="preserve">Бумага ксероксная </t>
    </r>
    <r>
      <rPr>
        <b/>
        <sz val="8"/>
        <rFont val="Bookman Old Style"/>
        <family val="1"/>
        <charset val="204"/>
      </rPr>
      <t>А4 HP Office</t>
    </r>
    <r>
      <rPr>
        <sz val="8"/>
        <rFont val="Bookman Old Style"/>
        <family val="1"/>
        <charset val="204"/>
      </rPr>
      <t xml:space="preserve"> 80гр., 500л., 2,5 кг, класс </t>
    </r>
    <r>
      <rPr>
        <b/>
        <sz val="8"/>
        <rFont val="Bookman Old Style"/>
        <family val="1"/>
        <charset val="204"/>
      </rPr>
      <t>B</t>
    </r>
  </si>
  <si>
    <t>HP-Prem</t>
  </si>
  <si>
    <r>
      <t xml:space="preserve">Бумага ксероксная </t>
    </r>
    <r>
      <rPr>
        <b/>
        <sz val="8"/>
        <rFont val="Bookman Old Style"/>
        <family val="1"/>
        <charset val="204"/>
      </rPr>
      <t>А4 HP Premium</t>
    </r>
    <r>
      <rPr>
        <sz val="8"/>
        <rFont val="Bookman Old Style"/>
        <family val="1"/>
        <charset val="204"/>
      </rPr>
      <t xml:space="preserve"> 80 гр., 500л., 2,5 кг, класс </t>
    </r>
    <r>
      <rPr>
        <b/>
        <sz val="8"/>
        <rFont val="Bookman Old Style"/>
        <family val="1"/>
        <charset val="204"/>
      </rPr>
      <t>А</t>
    </r>
  </si>
  <si>
    <t>Svetocopy-A4</t>
  </si>
  <si>
    <r>
      <t xml:space="preserve">Бумага ксероксная </t>
    </r>
    <r>
      <rPr>
        <b/>
        <sz val="8"/>
        <rFont val="Bookman Old Style"/>
        <family val="1"/>
        <charset val="204"/>
      </rPr>
      <t>А4 Svetocopy</t>
    </r>
    <r>
      <rPr>
        <sz val="8"/>
        <rFont val="Bookman Old Style"/>
        <family val="1"/>
        <charset val="204"/>
      </rPr>
      <t xml:space="preserve"> 80гр., 500л., 2,5 кг, класс </t>
    </r>
    <r>
      <rPr>
        <b/>
        <sz val="8"/>
        <rFont val="Bookman Old Style"/>
        <family val="1"/>
        <charset val="204"/>
      </rPr>
      <t>С</t>
    </r>
  </si>
  <si>
    <t>03102-EA</t>
  </si>
  <si>
    <t>Бумага самокл. 03102 (цв-неон) Deli</t>
  </si>
  <si>
    <t>03202-EA</t>
  </si>
  <si>
    <t>Бумага самокл. 03202 (цв-неон) Deli</t>
  </si>
  <si>
    <t>00752-EA</t>
  </si>
  <si>
    <t>Бумага самокл. 101х152 лин. (жл) 00752 Deli</t>
  </si>
  <si>
    <t>00153-EA</t>
  </si>
  <si>
    <t>22750//55200//78650//105000//120600 без ндс</t>
  </si>
  <si>
    <t>26000//65000//93600//120600//145300 без ндс</t>
  </si>
  <si>
    <t xml:space="preserve">29900//41600//58500//72500//85500 без ндс </t>
  </si>
  <si>
    <t>19500//49400//66300//85500//98500 без ндс</t>
  </si>
  <si>
    <r>
      <t xml:space="preserve">Рюкзак школьный 43x30x19 одно отд.+отд. под планшет, 4 ка </t>
    </r>
    <r>
      <rPr>
        <b/>
        <sz val="7"/>
        <rFont val="Bookman Old Style"/>
        <family val="1"/>
        <charset val="204"/>
      </rPr>
      <t>Новинка!!!</t>
    </r>
  </si>
  <si>
    <t>46204</t>
  </si>
  <si>
    <t>46206</t>
  </si>
  <si>
    <t>46207</t>
  </si>
  <si>
    <t>CopyLazer</t>
  </si>
  <si>
    <t>Самок. бумага CopyLazer разрез А4 100шт пач</t>
  </si>
  <si>
    <t>CopyLazer10</t>
  </si>
  <si>
    <t>Самок. бумага CopyLazer10 разрез А4 100шт пач</t>
  </si>
  <si>
    <t>3621</t>
  </si>
  <si>
    <t>Сейф 260*380*250 3621 Deli</t>
  </si>
  <si>
    <t>49092</t>
  </si>
  <si>
    <t>Лампа настольная 11w (ср) 3672 Deli</t>
  </si>
  <si>
    <t>3673bl</t>
  </si>
  <si>
    <t>Лампа настольная 18w (сн) 3673 Deli</t>
  </si>
  <si>
    <t>3673gr</t>
  </si>
  <si>
    <t>Лампа настольная 18w (ср) 3673 Deli</t>
  </si>
  <si>
    <t>3674</t>
  </si>
  <si>
    <t>Лампа настольная 2w 3674 Deli</t>
  </si>
  <si>
    <t>3675bl</t>
  </si>
  <si>
    <t>Лампа настольная 6w (сн) 3675 Deli</t>
  </si>
  <si>
    <t>3675gr</t>
  </si>
  <si>
    <t>Лампа настольная 6w (ср) 3675 Deli</t>
  </si>
  <si>
    <t>3676</t>
  </si>
  <si>
    <t>Лампа настольная 6w 3676 Deli</t>
  </si>
  <si>
    <t>3671bl</t>
  </si>
  <si>
    <t>86502-WZ</t>
  </si>
  <si>
    <t>Пенал 86502 Deli</t>
  </si>
  <si>
    <t>86602-WZ</t>
  </si>
  <si>
    <t>Пенал 86602 Deli</t>
  </si>
  <si>
    <t>86702-WZ</t>
  </si>
  <si>
    <t>Пенал 86702 Deli</t>
  </si>
  <si>
    <t>84602-EZ</t>
  </si>
  <si>
    <t>Пенал Bumpees 84602 Deli</t>
  </si>
  <si>
    <t>46267</t>
  </si>
  <si>
    <r>
      <t xml:space="preserve">Пенал школьный  20x3.5x3.5 одно отд. 46267 </t>
    </r>
    <r>
      <rPr>
        <b/>
        <sz val="8"/>
        <rFont val="Bookman Old Style"/>
        <family val="1"/>
        <charset val="204"/>
      </rPr>
      <t>Новинка!!!</t>
    </r>
  </si>
  <si>
    <t>46270</t>
  </si>
  <si>
    <r>
      <t xml:space="preserve">Пенал школьный  20x3.5x3.5 одно отд. 46270 </t>
    </r>
    <r>
      <rPr>
        <b/>
        <sz val="8"/>
        <rFont val="Bookman Old Style"/>
        <family val="1"/>
        <charset val="204"/>
      </rPr>
      <t>Новинка!!!</t>
    </r>
  </si>
  <si>
    <t>46271</t>
  </si>
  <si>
    <r>
      <t xml:space="preserve">Пенал школьный  20x3.5x3.5 одно отд. 46271 </t>
    </r>
    <r>
      <rPr>
        <b/>
        <sz val="8"/>
        <rFont val="Bookman Old Style"/>
        <family val="1"/>
        <charset val="204"/>
      </rPr>
      <t>Новинка!!!</t>
    </r>
  </si>
  <si>
    <t>48492</t>
  </si>
  <si>
    <r>
      <t xml:space="preserve">Пенал школьный 19,5х8х4 одно отд. силикон 48492 </t>
    </r>
    <r>
      <rPr>
        <b/>
        <sz val="8"/>
        <rFont val="Bookman Old Style"/>
        <family val="1"/>
        <charset val="204"/>
      </rPr>
      <t>Новинка!!!</t>
    </r>
  </si>
  <si>
    <t>48493</t>
  </si>
  <si>
    <r>
      <t xml:space="preserve">Пенал школьный 19,5х8х4 одно отд. силикон 48493 </t>
    </r>
    <r>
      <rPr>
        <b/>
        <sz val="8"/>
        <rFont val="Bookman Old Style"/>
        <family val="1"/>
        <charset val="204"/>
      </rPr>
      <t>Новинка!!!</t>
    </r>
  </si>
  <si>
    <t>48494</t>
  </si>
  <si>
    <r>
      <t xml:space="preserve">Пенал школьный 19,5х8х4 одно отд. силикон 48494 </t>
    </r>
    <r>
      <rPr>
        <b/>
        <sz val="8"/>
        <rFont val="Bookman Old Style"/>
        <family val="1"/>
        <charset val="204"/>
      </rPr>
      <t>Новинка!!!</t>
    </r>
  </si>
  <si>
    <t>46560</t>
  </si>
  <si>
    <r>
      <t xml:space="preserve">Пенал школьный 20.5х5х4 одно отд. искусств. кожа 46560 </t>
    </r>
    <r>
      <rPr>
        <b/>
        <sz val="7.5"/>
        <rFont val="Bookman Old Style"/>
        <family val="1"/>
        <charset val="204"/>
      </rPr>
      <t>Новинка!!!</t>
    </r>
  </si>
  <si>
    <t>46562</t>
  </si>
  <si>
    <r>
      <t xml:space="preserve">Пенал школьный 20.5х5х4 одно отд. искусств.кожа 46562 </t>
    </r>
    <r>
      <rPr>
        <b/>
        <sz val="7.5"/>
        <rFont val="Bookman Old Style"/>
        <family val="1"/>
        <charset val="204"/>
      </rPr>
      <t>Новинка!!!</t>
    </r>
  </si>
  <si>
    <t>46237</t>
  </si>
  <si>
    <r>
      <t xml:space="preserve">Пенал школьный 20x4x4.5 одно отд. 46237 </t>
    </r>
    <r>
      <rPr>
        <b/>
        <sz val="8"/>
        <rFont val="Bookman Old Style"/>
        <family val="1"/>
        <charset val="204"/>
      </rPr>
      <t>Новинка!!!</t>
    </r>
  </si>
  <si>
    <t>46241</t>
  </si>
  <si>
    <r>
      <t xml:space="preserve">Пенал школьный 20x4x4.5 одно отд. 46241 </t>
    </r>
    <r>
      <rPr>
        <b/>
        <sz val="8"/>
        <rFont val="Bookman Old Style"/>
        <family val="1"/>
        <charset val="204"/>
      </rPr>
      <t>Новинка!!!</t>
    </r>
  </si>
  <si>
    <t>46244</t>
  </si>
  <si>
    <r>
      <t xml:space="preserve">Пенал школьный 20x4x4.5 одно отд. 46244 </t>
    </r>
    <r>
      <rPr>
        <b/>
        <sz val="8"/>
        <rFont val="Bookman Old Style"/>
        <family val="1"/>
        <charset val="204"/>
      </rPr>
      <t>Новинка!!!</t>
    </r>
  </si>
  <si>
    <t>46331</t>
  </si>
  <si>
    <r>
      <t xml:space="preserve">Пенал школьный 20x9x8.5 одно отд. искусств. кожа 46331 </t>
    </r>
    <r>
      <rPr>
        <b/>
        <sz val="7.5"/>
        <rFont val="Bookman Old Style"/>
        <family val="1"/>
        <charset val="204"/>
      </rPr>
      <t>Новинка!!!</t>
    </r>
  </si>
  <si>
    <t>46337</t>
  </si>
  <si>
    <r>
      <t xml:space="preserve">Пенал школьный 20x9x8.5 одно отд. искусств. кожа 46337 </t>
    </r>
    <r>
      <rPr>
        <b/>
        <sz val="7.5"/>
        <rFont val="Bookman Old Style"/>
        <family val="1"/>
        <charset val="204"/>
      </rPr>
      <t>Новинка!!!</t>
    </r>
  </si>
  <si>
    <t>46142</t>
  </si>
  <si>
    <r>
      <t xml:space="preserve">Пенал школьный 20х10х1,8 одно отд. 46142 </t>
    </r>
    <r>
      <rPr>
        <b/>
        <sz val="8"/>
        <rFont val="Bookman Old Style"/>
        <family val="1"/>
        <charset val="204"/>
      </rPr>
      <t>Новинка!!!</t>
    </r>
  </si>
  <si>
    <t>46145</t>
  </si>
  <si>
    <r>
      <t xml:space="preserve">Пенал школьный 20х10х1,8 одно отд. 46145 </t>
    </r>
    <r>
      <rPr>
        <b/>
        <sz val="8"/>
        <rFont val="Bookman Old Style"/>
        <family val="1"/>
        <charset val="204"/>
      </rPr>
      <t>Новинка!!!</t>
    </r>
  </si>
  <si>
    <t>46419</t>
  </si>
  <si>
    <r>
      <t xml:space="preserve">Пенал школьный 22.5х13х0.5 одно отд. 46419 </t>
    </r>
    <r>
      <rPr>
        <b/>
        <sz val="8"/>
        <rFont val="Bookman Old Style"/>
        <family val="1"/>
        <charset val="204"/>
      </rPr>
      <t>Новинка!!!</t>
    </r>
  </si>
  <si>
    <t>46420</t>
  </si>
  <si>
    <r>
      <t xml:space="preserve">Пенал школьный 22.5х13х0.5 одно отд. 46420 </t>
    </r>
    <r>
      <rPr>
        <b/>
        <sz val="8"/>
        <rFont val="Bookman Old Style"/>
        <family val="1"/>
        <charset val="204"/>
      </rPr>
      <t>Новинка!!!</t>
    </r>
  </si>
  <si>
    <t>46424</t>
  </si>
  <si>
    <r>
      <t xml:space="preserve">Пенал школьный 22х6.5х6.5 одно отд. 46424 </t>
    </r>
    <r>
      <rPr>
        <b/>
        <sz val="8"/>
        <rFont val="Bookman Old Style"/>
        <family val="1"/>
        <charset val="204"/>
      </rPr>
      <t>Новинка!!!</t>
    </r>
  </si>
  <si>
    <t>46556</t>
  </si>
  <si>
    <r>
      <t xml:space="preserve">Пенал школьный 22х9 одно отд. искусств.кожа 46556 </t>
    </r>
    <r>
      <rPr>
        <b/>
        <sz val="8"/>
        <rFont val="Bookman Old Style"/>
        <family val="1"/>
        <charset val="204"/>
      </rPr>
      <t>Новинка!!!</t>
    </r>
  </si>
  <si>
    <t>49000</t>
  </si>
  <si>
    <r>
      <t xml:space="preserve">Планинг 297х115мм 55л 49000 </t>
    </r>
    <r>
      <rPr>
        <b/>
        <sz val="8"/>
        <rFont val="Bookman Old Style"/>
        <family val="1"/>
        <charset val="204"/>
      </rPr>
      <t xml:space="preserve"> </t>
    </r>
  </si>
  <si>
    <t>49003</t>
  </si>
  <si>
    <r>
      <t xml:space="preserve">Планинг 297х115мм 55л 49003 </t>
    </r>
    <r>
      <rPr>
        <b/>
        <sz val="8"/>
        <rFont val="Bookman Old Style"/>
        <family val="1"/>
        <charset val="204"/>
      </rPr>
      <t xml:space="preserve"> </t>
    </r>
  </si>
  <si>
    <t>49006</t>
  </si>
  <si>
    <r>
      <t xml:space="preserve">Планинг 297х115мм 55л 49006 </t>
    </r>
    <r>
      <rPr>
        <b/>
        <sz val="8"/>
        <rFont val="Bookman Old Style"/>
        <family val="1"/>
        <charset val="204"/>
      </rPr>
      <t xml:space="preserve"> </t>
    </r>
  </si>
  <si>
    <t>47556</t>
  </si>
  <si>
    <r>
      <t xml:space="preserve">Планинг датированный  (310х140 мм, 128 стр.) 47556 </t>
    </r>
    <r>
      <rPr>
        <b/>
        <sz val="7"/>
        <rFont val="Bookman Old Style"/>
        <family val="1"/>
        <charset val="204"/>
      </rPr>
      <t>Сезонная скидка!!!</t>
    </r>
  </si>
  <si>
    <t>47559</t>
  </si>
  <si>
    <r>
      <t xml:space="preserve">Планинг датированный  (310х140 мм, 128 стр.) 47559 </t>
    </r>
    <r>
      <rPr>
        <b/>
        <sz val="7"/>
        <rFont val="Bookman Old Style"/>
        <family val="1"/>
        <charset val="204"/>
      </rPr>
      <t>Сезонная скидка!!!</t>
    </r>
  </si>
  <si>
    <t>47836</t>
  </si>
  <si>
    <r>
      <t xml:space="preserve">Планинг датированный 2019  (290х100мм, 128стр.) 47836 </t>
    </r>
    <r>
      <rPr>
        <b/>
        <sz val="7"/>
        <rFont val="Bookman Old Style"/>
        <family val="1"/>
        <charset val="204"/>
      </rPr>
      <t>Сезонная скидка!!!</t>
    </r>
  </si>
  <si>
    <t>47839</t>
  </si>
  <si>
    <r>
      <t xml:space="preserve">Планинг датированный 2019  (290х100мм, 128стр.) 47839 </t>
    </r>
    <r>
      <rPr>
        <b/>
        <sz val="7"/>
        <rFont val="Bookman Old Style"/>
        <family val="1"/>
        <charset val="204"/>
      </rPr>
      <t>Сезонная скидка!!!</t>
    </r>
  </si>
  <si>
    <t>47840</t>
  </si>
  <si>
    <r>
      <t xml:space="preserve">Планинг датированный 2019  (290х100мм, 128стр.) 47840 </t>
    </r>
    <r>
      <rPr>
        <b/>
        <sz val="7"/>
        <rFont val="Bookman Old Style"/>
        <family val="1"/>
        <charset val="204"/>
      </rPr>
      <t>Сезонная скидка!!!</t>
    </r>
  </si>
  <si>
    <t>45642</t>
  </si>
  <si>
    <t>00453-EA</t>
  </si>
  <si>
    <t>Бумага самокл. 76х101 (жл) 00453 Deli</t>
  </si>
  <si>
    <t>9077</t>
  </si>
  <si>
    <t>Бумага самокл. 76х101 (жл) 9077 Deli</t>
  </si>
  <si>
    <t>01402-EA</t>
  </si>
  <si>
    <t>Бумага самокл. 76х101 (цв) 01402 Deli</t>
  </si>
  <si>
    <t>01403-EA</t>
  </si>
  <si>
    <t>Бумага самокл. 76х101 (цв) 01403 Deli</t>
  </si>
  <si>
    <t>02402-EA</t>
  </si>
  <si>
    <t>Бумага самокл. 76х101 (цв-неон) 02402 Deli</t>
  </si>
  <si>
    <t>55202-EA</t>
  </si>
  <si>
    <t>Бумага самокл. 76х101 15л. 55202 Deli</t>
  </si>
  <si>
    <t>01902-EA</t>
  </si>
  <si>
    <t>Бумага самокл. 76х101 EasyPad (4цв) 01902 Deli</t>
  </si>
  <si>
    <t>00652-EA</t>
  </si>
  <si>
    <t>Бумага самокл. 76х101 лин. (жл) 00652 Deli</t>
  </si>
  <si>
    <t>02102-EA</t>
  </si>
  <si>
    <t>Бумага самокл. 76х102 EasyPad (4цв-неон) 02102 Deli</t>
  </si>
  <si>
    <t>00552-EA</t>
  </si>
  <si>
    <t>Бумага самокл. 76х126 (жл) 00552 Deli</t>
  </si>
  <si>
    <t>00553-EA</t>
  </si>
  <si>
    <t>Бумага самокл. 76х126 (жл) 00553 Deli</t>
  </si>
  <si>
    <t>01502-EA</t>
  </si>
  <si>
    <t>Бумага самокл. 76х126 (цв) 01502 Deli</t>
  </si>
  <si>
    <t>01503-EA</t>
  </si>
  <si>
    <t>Бумага самокл. 76х126 (цв) 01503 Deli</t>
  </si>
  <si>
    <t>02502-EA</t>
  </si>
  <si>
    <t>Бумага самокл. 76х126 (цв-неон) 02502 Deli</t>
  </si>
  <si>
    <t>01603-EA</t>
  </si>
  <si>
    <t>Бумага самокл. 76х76 (4цв) 01603 Deli</t>
  </si>
  <si>
    <t>02602-EA</t>
  </si>
  <si>
    <t>Бумага самокл. 76х76 (4цв-неон) 02602 Deli</t>
  </si>
  <si>
    <t>00352-EA</t>
  </si>
  <si>
    <t>Бумага самокл. 76х76 (жл) 00352 Deli</t>
  </si>
  <si>
    <t>00353-EA</t>
  </si>
  <si>
    <t>Бумага самокл. 76х76 (жл) 00353 Deli</t>
  </si>
  <si>
    <t>9085</t>
  </si>
  <si>
    <t>Бумага самокл. 76х76 (неон-цв) 9085 Deli</t>
  </si>
  <si>
    <t>01302-EA</t>
  </si>
  <si>
    <t>Бумага самокл. 76х76 (цв) 01302 Deli</t>
  </si>
  <si>
    <t>01303-EA</t>
  </si>
  <si>
    <t>Бумага самокл. 76х76 (цв) 01303 Deli</t>
  </si>
  <si>
    <t>02302-EA</t>
  </si>
  <si>
    <t>Бумага самокл. 76х76 (цв-неон) 02302 Deli</t>
  </si>
  <si>
    <t>02303-EA</t>
  </si>
  <si>
    <t>Бумага самокл. 76х76 100л Deli</t>
  </si>
  <si>
    <t>55002-EA</t>
  </si>
  <si>
    <t>Бумага самокл. 76х76 20х2л. 55002 Deli</t>
  </si>
  <si>
    <t>55102-EA</t>
  </si>
  <si>
    <t>Бумага самокл. 76х76 25л. 55102 Deli</t>
  </si>
  <si>
    <t>01802-EA</t>
  </si>
  <si>
    <t>Бумага самокл. 76х76 EasyPad (4цв) 01802 Deli</t>
  </si>
  <si>
    <t>02002-EA</t>
  </si>
  <si>
    <t>Бумага самокл. 76х76 EasyPad (4цв-неон) 02002 Deli</t>
  </si>
  <si>
    <t>01703-EA</t>
  </si>
  <si>
    <t>Бумага самокл. 76х76 куб (4цв) 01703 Deli</t>
  </si>
  <si>
    <t>03003-EA</t>
  </si>
  <si>
    <t>Бумага самокл. 76х76 куб (4цв-неон) 03003 Deli</t>
  </si>
  <si>
    <t>55403-EA</t>
  </si>
  <si>
    <t>Бумага самокл. 76х83 55403 Deli</t>
  </si>
  <si>
    <t>55502-EA</t>
  </si>
  <si>
    <t>Бумага самокл. 76х95 50л Deli</t>
  </si>
  <si>
    <t>10702-EA</t>
  </si>
  <si>
    <t>Бумага самокл. инд. 38х25 (цв) 10702 Deli</t>
  </si>
  <si>
    <t>10802-EA</t>
  </si>
  <si>
    <t>Бумага самокл. инд. 38х50 (цв) 10802 Deli</t>
  </si>
  <si>
    <t>10602-EA</t>
  </si>
  <si>
    <t>Грифель 0,7мм HB 20шт 67500 Deli</t>
  </si>
  <si>
    <t>9102</t>
  </si>
  <si>
    <t>Губка для смач. пальца 9102 Deli</t>
  </si>
  <si>
    <t>9109</t>
  </si>
  <si>
    <t>Губка для смач. пальца 9109 Deli</t>
  </si>
  <si>
    <t>108560</t>
  </si>
  <si>
    <t>Датер 03000 D04 Colop</t>
  </si>
  <si>
    <t>108678</t>
  </si>
  <si>
    <t>Датер 05000 D04 Colopp</t>
  </si>
  <si>
    <t>108744</t>
  </si>
  <si>
    <t>Датер 15000 D04 Colop</t>
  </si>
  <si>
    <t>75010-EM</t>
  </si>
  <si>
    <t>Датер 3,5мм 75010 Deli</t>
  </si>
  <si>
    <t>75210-EM</t>
  </si>
  <si>
    <t>Датер 3,5мм 75210 Deli</t>
  </si>
  <si>
    <t>75110-EM</t>
  </si>
  <si>
    <t>55302-EZ</t>
  </si>
  <si>
    <t>Папка с 20 файлами школьн. 55302 Deli</t>
  </si>
  <si>
    <t>55002-EZ</t>
  </si>
  <si>
    <t>Папка с 20ф. Bumpees 55002 Deli</t>
  </si>
  <si>
    <t>5029</t>
  </si>
  <si>
    <t>Папка с 28 файлами 5029 Deli</t>
  </si>
  <si>
    <t>5253</t>
  </si>
  <si>
    <t>Папка с 30 файлами  5253 Deli</t>
  </si>
  <si>
    <t>02032-EB</t>
  </si>
  <si>
    <r>
      <t xml:space="preserve">Папка с 30 файлами (гл) 02032 Deli </t>
    </r>
    <r>
      <rPr>
        <b/>
        <sz val="8"/>
        <rFont val="Bookman Old Style"/>
        <family val="1"/>
        <charset val="204"/>
      </rPr>
      <t>Новинка!!!</t>
    </r>
  </si>
  <si>
    <t>5163</t>
  </si>
  <si>
    <t>Папка с 30 файлами (прозр) 5163 Deli</t>
  </si>
  <si>
    <t>00302-EB</t>
  </si>
  <si>
    <t>Папка с 30 файлами 00302 Deli</t>
  </si>
  <si>
    <t>5003</t>
  </si>
  <si>
    <t>Папка с 30 файлами 5003  Deli</t>
  </si>
  <si>
    <t>5033</t>
  </si>
  <si>
    <t>Папка с 30 файлами 5033 антистат Deli</t>
  </si>
  <si>
    <t>5083</t>
  </si>
  <si>
    <t>Папка с 30 файлами 5083  Deli</t>
  </si>
  <si>
    <t>5103</t>
  </si>
  <si>
    <t>Папка с 30 файлами 5103 Deli</t>
  </si>
  <si>
    <t>02562-EB</t>
  </si>
  <si>
    <r>
      <t xml:space="preserve">Папка с 30 файлами Aurora (жл) 02562 Deli </t>
    </r>
    <r>
      <rPr>
        <b/>
        <sz val="8"/>
        <rFont val="Bookman Old Style"/>
        <family val="1"/>
        <charset val="204"/>
      </rPr>
      <t>Новинка!!!</t>
    </r>
  </si>
  <si>
    <t>02552-EB</t>
  </si>
  <si>
    <r>
      <t xml:space="preserve">Папка с 30 файлами Aurora (зл) 02552 Deli </t>
    </r>
    <r>
      <rPr>
        <b/>
        <sz val="8"/>
        <rFont val="Bookman Old Style"/>
        <family val="1"/>
        <charset val="204"/>
      </rPr>
      <t>Новинка!!!</t>
    </r>
  </si>
  <si>
    <t>02542-EB</t>
  </si>
  <si>
    <r>
      <t xml:space="preserve">Папка с 30 файлами Aurora (кр) 02542 Deli </t>
    </r>
    <r>
      <rPr>
        <b/>
        <sz val="8"/>
        <rFont val="Bookman Old Style"/>
        <family val="1"/>
        <charset val="204"/>
      </rPr>
      <t>Новинка!!!</t>
    </r>
  </si>
  <si>
    <t>02532-EB</t>
  </si>
  <si>
    <r>
      <t xml:space="preserve">Папка с 30 файлами Aurora (сн) 02532 Deli </t>
    </r>
    <r>
      <rPr>
        <b/>
        <sz val="8"/>
        <rFont val="Bookman Old Style"/>
        <family val="1"/>
        <charset val="204"/>
      </rPr>
      <t>Новинка!!!</t>
    </r>
  </si>
  <si>
    <t>02522-EB</t>
  </si>
  <si>
    <r>
      <t xml:space="preserve">Папка с 30 файлами Aurora (чр) 02522 Deli </t>
    </r>
    <r>
      <rPr>
        <b/>
        <sz val="8"/>
        <rFont val="Bookman Old Style"/>
        <family val="1"/>
        <charset val="204"/>
      </rPr>
      <t>Новинка!!!</t>
    </r>
  </si>
  <si>
    <t>5230</t>
  </si>
  <si>
    <t>Папка с 30 файлами Deli</t>
  </si>
  <si>
    <t>38146</t>
  </si>
  <si>
    <t>Папка с 30 файлами Eco 38146 Deli</t>
  </si>
  <si>
    <t>55402-EZ</t>
  </si>
  <si>
    <t>Бумага самокл. инд. 45х15 30*5л. 64002 Deli (дет. закладки)</t>
  </si>
  <si>
    <t>9061</t>
  </si>
  <si>
    <t>Бумага самокл. инд. 45х20 (3цв) 9061 (пласт.) Deli</t>
  </si>
  <si>
    <t>39825</t>
  </si>
  <si>
    <t>Бумага самокл. инд. 45х25 (жл) 39825 (пласт.) Deli</t>
  </si>
  <si>
    <t>10902-EA</t>
  </si>
  <si>
    <t>Бумага самокл. инд. 50х12 (цв) 10902 Deli</t>
  </si>
  <si>
    <t>11102-EA</t>
  </si>
  <si>
    <t>Бумага самокл. инд. 50х12 (цв) 11102 Deli</t>
  </si>
  <si>
    <t>11402-EA</t>
  </si>
  <si>
    <t>Бумага самокл. инд. 50х15 20*5л. (флюо) 11402 Deli</t>
  </si>
  <si>
    <t>11002-EA</t>
  </si>
  <si>
    <t>Папка с 60 файлами 5039 Deli</t>
  </si>
  <si>
    <t>5125</t>
  </si>
  <si>
    <t>Папка с 60 файлами 5125Deli</t>
  </si>
  <si>
    <t>02762-EB</t>
  </si>
  <si>
    <r>
      <t xml:space="preserve">Папка с 60 файлами Aurora (жл) 02762 Deli </t>
    </r>
    <r>
      <rPr>
        <b/>
        <sz val="8"/>
        <rFont val="Bookman Old Style"/>
        <family val="1"/>
        <charset val="204"/>
      </rPr>
      <t>Новинка!!!</t>
    </r>
  </si>
  <si>
    <t>02752-EB</t>
  </si>
  <si>
    <r>
      <t xml:space="preserve">Папка с 60 файлами Aurora (зл) 02752 Deli </t>
    </r>
    <r>
      <rPr>
        <b/>
        <sz val="8"/>
        <rFont val="Bookman Old Style"/>
        <family val="1"/>
        <charset val="204"/>
      </rPr>
      <t>Новинка!!!</t>
    </r>
  </si>
  <si>
    <t>02742-EB</t>
  </si>
  <si>
    <r>
      <t xml:space="preserve">Папка с 60 файлами Aurora (кр) 02742 Deli </t>
    </r>
    <r>
      <rPr>
        <b/>
        <sz val="8"/>
        <rFont val="Bookman Old Style"/>
        <family val="1"/>
        <charset val="204"/>
      </rPr>
      <t>Новинка!!!</t>
    </r>
  </si>
  <si>
    <t>02732-EB</t>
  </si>
  <si>
    <t>Доска белая двухст. с подст. 90*180 7884 Deli</t>
  </si>
  <si>
    <t>39052</t>
  </si>
  <si>
    <t>Доска пробковая 60*45 39052 Deli</t>
  </si>
  <si>
    <t>39054</t>
  </si>
  <si>
    <t>Доска пробковая 90х120 39054 Deli</t>
  </si>
  <si>
    <t>39053</t>
  </si>
  <si>
    <t>Доска пробковая 90х60 39053 Deli</t>
  </si>
  <si>
    <t>39085</t>
  </si>
  <si>
    <t>Доска пробковая 90х60 Deli</t>
  </si>
  <si>
    <t>8734wt</t>
  </si>
  <si>
    <t>Доска стеклянная 45х60 (бл) 8734 Deli</t>
  </si>
  <si>
    <t>7894</t>
  </si>
  <si>
    <t>Доска флип-чарт 525х620 (бл/зл) 7894 Deli</t>
  </si>
  <si>
    <t>7885</t>
  </si>
  <si>
    <t>Доска флип-чарт 7885 Deli</t>
  </si>
  <si>
    <t>7886</t>
  </si>
  <si>
    <t>Доска флип-чарт 7886 Deli</t>
  </si>
  <si>
    <t>7890</t>
  </si>
  <si>
    <t>Доска флип-чарт 7890 Deli</t>
  </si>
  <si>
    <t>7891</t>
  </si>
  <si>
    <t>Доска флип-чарт 7891 Deli</t>
  </si>
  <si>
    <t>7892</t>
  </si>
  <si>
    <t>Доска флип-чарт 7892 Deli</t>
  </si>
  <si>
    <t>7893</t>
  </si>
  <si>
    <t>Доска флип-чарт 7893 Deli</t>
  </si>
  <si>
    <t>0101</t>
  </si>
  <si>
    <t>Дырокол 0101 Deli</t>
  </si>
  <si>
    <t>0102</t>
  </si>
  <si>
    <t>Дырокол 0102 Deli</t>
  </si>
  <si>
    <t>0103</t>
  </si>
  <si>
    <t>Дырокол 0103 Deli</t>
  </si>
  <si>
    <t>0104</t>
  </si>
  <si>
    <t>Дырокол 0104 Deli</t>
  </si>
  <si>
    <t>0105</t>
  </si>
  <si>
    <t>Дырокол 0105 Deli</t>
  </si>
  <si>
    <t>0112</t>
  </si>
  <si>
    <t>Дырокол 0112 Deli</t>
  </si>
  <si>
    <t>0113</t>
  </si>
  <si>
    <t>Дырокол 0113 Deli</t>
  </si>
  <si>
    <t>0117</t>
  </si>
  <si>
    <t>Дырокол 0117 Deli</t>
  </si>
  <si>
    <t>0118</t>
  </si>
  <si>
    <t>Дырокол 0118 Deli</t>
  </si>
  <si>
    <t>0119</t>
  </si>
  <si>
    <t>Дырокол 0119 Deli</t>
  </si>
  <si>
    <t>0120</t>
  </si>
  <si>
    <t>Дырокол 0120 Deli</t>
  </si>
  <si>
    <t>0123</t>
  </si>
  <si>
    <t>Дырокол 0123 Deli</t>
  </si>
  <si>
    <t>0125</t>
  </si>
  <si>
    <t>Дырокол 0125 Deli</t>
  </si>
  <si>
    <t>0126</t>
  </si>
  <si>
    <t>Дырокол 0126 Deli</t>
  </si>
  <si>
    <t>0130</t>
  </si>
  <si>
    <t>Дырокол 0130 Deli на 100 л.</t>
  </si>
  <si>
    <t>0134</t>
  </si>
  <si>
    <t>Дырокол 0134 Deli</t>
  </si>
  <si>
    <t>0135</t>
  </si>
  <si>
    <t>Дырокол 0135 Deli</t>
  </si>
  <si>
    <t>9189</t>
  </si>
  <si>
    <t>Корзина для бумаг металл. 9189  Deli</t>
  </si>
  <si>
    <t>9190</t>
  </si>
  <si>
    <t>Корзина для бумаг металл. 9190y Deli</t>
  </si>
  <si>
    <t>9199</t>
  </si>
  <si>
    <t>Корзина для бумаг металл. 9199  Deli</t>
  </si>
  <si>
    <t>130-blue-SPI</t>
  </si>
  <si>
    <t>Краска штемпельная 30мл (сн) Sunlit</t>
  </si>
  <si>
    <t>Akfa LED Bulb 7w E27  6500/3000K</t>
  </si>
  <si>
    <t>Akfa LED Panel Akril (Наружный)</t>
  </si>
  <si>
    <t>Akfa LED Bulb 10w E27  6500/3000K</t>
  </si>
  <si>
    <t>Akfa LED Bulb 12w E27  6500/3000K</t>
  </si>
  <si>
    <t>Akfa LED Bulb 16w E27  6500K</t>
  </si>
  <si>
    <t>24w квадратный  6500/3000K</t>
  </si>
  <si>
    <t>Akfa LED Bulb 18w E27  6500K</t>
  </si>
  <si>
    <t>12w круглый  6500/3000K</t>
  </si>
  <si>
    <t>Akfa LED Bulb 20w E27  6500K</t>
  </si>
  <si>
    <t>18w круглый  6500/3000K</t>
  </si>
  <si>
    <t>Akfa LED Bulb 25w E27  6500K</t>
  </si>
  <si>
    <t>24w круглый  6500/3000K</t>
  </si>
  <si>
    <t>60002-EZ</t>
  </si>
  <si>
    <t>Папка-портфолио A4 2отд. Bumpees 60002 Deli</t>
  </si>
  <si>
    <t>60102-EZ</t>
  </si>
  <si>
    <t>Папка-портфолио A4 7отд. Bumpees 60102 Deli</t>
  </si>
  <si>
    <t>Скоросш5</t>
  </si>
  <si>
    <t>Папка-скоросшиватель 5см</t>
  </si>
  <si>
    <t>5707</t>
  </si>
  <si>
    <r>
      <t xml:space="preserve">Папка-уголок 100шт 5707 Deli </t>
    </r>
    <r>
      <rPr>
        <b/>
        <sz val="8"/>
        <rFont val="Bookman Old Style"/>
        <family val="1"/>
        <charset val="204"/>
      </rPr>
      <t>Новинка!!!</t>
    </r>
  </si>
  <si>
    <t>5705</t>
  </si>
  <si>
    <t>Папка-уголок 20шт.  А4 5705 Deli</t>
  </si>
  <si>
    <t>00112-EF</t>
  </si>
  <si>
    <t>Папка-уголок 24шт. А4 00112 Deli</t>
  </si>
  <si>
    <t>5659</t>
  </si>
  <si>
    <t>Папка-уголок 5659 Deli</t>
  </si>
  <si>
    <t>5706</t>
  </si>
  <si>
    <t>Папка-уголок 5706 Deli</t>
  </si>
  <si>
    <t>84102-EZ</t>
  </si>
  <si>
    <t>Пенал 84102 Deli</t>
  </si>
  <si>
    <t>85102-EZ</t>
  </si>
  <si>
    <t>Пенал 85102 Deli</t>
  </si>
  <si>
    <t>85202-EZ</t>
  </si>
  <si>
    <t>Пенал 85202 Deli</t>
  </si>
  <si>
    <t>85602-EZ</t>
  </si>
  <si>
    <t>Пенал 85602 Deli</t>
  </si>
  <si>
    <t>85802-WZ</t>
  </si>
  <si>
    <t>Пенал 85802 Deli</t>
  </si>
  <si>
    <t>85902-WZ</t>
  </si>
  <si>
    <t>Пенал 85902 Deli</t>
  </si>
  <si>
    <t>86002-WZ</t>
  </si>
  <si>
    <t>Пенал 86002 Deli</t>
  </si>
  <si>
    <t>86102-WZ</t>
  </si>
  <si>
    <t>Пенал 86102 Deli</t>
  </si>
  <si>
    <t>Ежедневник недат.  (А5, 160стр.) 45775</t>
  </si>
  <si>
    <t>45777</t>
  </si>
  <si>
    <t>Ежедневник недат.  (А5, 160стр.) 45777</t>
  </si>
  <si>
    <t>45778</t>
  </si>
  <si>
    <t>Ежедневник недат.  (А5, 160стр.) 45778</t>
  </si>
  <si>
    <t>47813</t>
  </si>
  <si>
    <t>Ежедневник недат.  (А5, 160стр.) 47813</t>
  </si>
  <si>
    <t>47814</t>
  </si>
  <si>
    <t>Ежедневник недат.  (А5, 160стр.) 47814</t>
  </si>
  <si>
    <t>47817</t>
  </si>
  <si>
    <t>Ежедневник недат.  (А5, 160стр.) 47817</t>
  </si>
  <si>
    <t>47818</t>
  </si>
  <si>
    <t>Ежедневник недат.  (А5, 160стр.) 47818</t>
  </si>
  <si>
    <t>47824</t>
  </si>
  <si>
    <t>Ежедневник недат.  (А5, 160стр.) 47824</t>
  </si>
  <si>
    <t>45466</t>
  </si>
  <si>
    <t>Ежедневник недат.  (А5, 192 стр.) 45466</t>
  </si>
  <si>
    <t>42587</t>
  </si>
  <si>
    <t>Ежедневник недат.  (СРЕЗ ЧЕРНЫЙ) (А6+, белый кожзам, 320 стр.) 42587</t>
  </si>
  <si>
    <t>45135</t>
  </si>
  <si>
    <t>Маркер текстовый 4шт.37232 Deli</t>
  </si>
  <si>
    <t>600-Syl</t>
  </si>
  <si>
    <t>Маркер текстовый S600 (жл) Deli</t>
  </si>
  <si>
    <t>600-Sgn</t>
  </si>
  <si>
    <t>Маркер текстовый S600 (зл) Deli</t>
  </si>
  <si>
    <t>600-Sor</t>
  </si>
  <si>
    <t>Маркер текстовый S600 (ор) Deli</t>
  </si>
  <si>
    <t>600-Spk</t>
  </si>
  <si>
    <t>Маркер текстовый S600 (рз) Deli</t>
  </si>
  <si>
    <t>600-Sbl</t>
  </si>
  <si>
    <r>
      <t xml:space="preserve">Ежедневник датированный  (А5, 145х210, 352 стр.) 47419 </t>
    </r>
    <r>
      <rPr>
        <b/>
        <sz val="8"/>
        <rFont val="Bookman Old Style"/>
        <family val="1"/>
        <charset val="204"/>
      </rPr>
      <t>Сезонная скидка!!!</t>
    </r>
  </si>
  <si>
    <t>47547</t>
  </si>
  <si>
    <r>
      <t xml:space="preserve">Ежедневник датированный  (А5, 146х211 мм, 352 стр.) 47547 </t>
    </r>
    <r>
      <rPr>
        <b/>
        <sz val="8"/>
        <rFont val="Bookman Old Style"/>
        <family val="1"/>
        <charset val="204"/>
      </rPr>
      <t>Сезонная скидка!!!</t>
    </r>
  </si>
  <si>
    <t>47704</t>
  </si>
  <si>
    <r>
      <t xml:space="preserve">Ежедневник датированный  (А6+, 126х174, 352 стр.) 47704 </t>
    </r>
    <r>
      <rPr>
        <b/>
        <sz val="8"/>
        <rFont val="Bookman Old Style"/>
        <family val="1"/>
        <charset val="204"/>
      </rPr>
      <t>Сезонная скидка!!!</t>
    </r>
  </si>
  <si>
    <t>47706</t>
  </si>
  <si>
    <r>
      <t xml:space="preserve">Ежедневник датированный  (А6+, 126х174, 352 стр.) 47706 </t>
    </r>
    <r>
      <rPr>
        <b/>
        <sz val="8"/>
        <rFont val="Bookman Old Style"/>
        <family val="1"/>
        <charset val="204"/>
      </rPr>
      <t>Сезонная скидка!!!</t>
    </r>
  </si>
  <si>
    <t>47707</t>
  </si>
  <si>
    <r>
      <t xml:space="preserve">Ежедневник датированный  (А6+, 126х174, 352 стр.) 47707 </t>
    </r>
    <r>
      <rPr>
        <b/>
        <sz val="8"/>
        <rFont val="Bookman Old Style"/>
        <family val="1"/>
        <charset val="204"/>
      </rPr>
      <t>Сезонная скидка!!!</t>
    </r>
  </si>
  <si>
    <t>47709</t>
  </si>
  <si>
    <r>
      <t xml:space="preserve">Ежедневник датированный  (А6+, 126х174, 352 стр.) 47709 </t>
    </r>
    <r>
      <rPr>
        <b/>
        <sz val="8"/>
        <rFont val="Bookman Old Style"/>
        <family val="1"/>
        <charset val="204"/>
      </rPr>
      <t>Сезонная скидка!!!</t>
    </r>
  </si>
  <si>
    <t>47713</t>
  </si>
  <si>
    <r>
      <t xml:space="preserve">Ежедневник датированный  (А6+, 126х174, 352 стр.) 47713 </t>
    </r>
    <r>
      <rPr>
        <b/>
        <sz val="8"/>
        <rFont val="Bookman Old Style"/>
        <family val="1"/>
        <charset val="204"/>
      </rPr>
      <t>Сезонная скидка!!!</t>
    </r>
  </si>
  <si>
    <t>47544</t>
  </si>
  <si>
    <r>
      <t xml:space="preserve">Ежедневник датированный (А5, 146х211 мм, 352 стр.) 47544 </t>
    </r>
    <r>
      <rPr>
        <b/>
        <sz val="8"/>
        <rFont val="Bookman Old Style"/>
        <family val="1"/>
        <charset val="204"/>
      </rPr>
      <t>Сезонная скидка!!!</t>
    </r>
  </si>
  <si>
    <t>47705</t>
  </si>
  <si>
    <r>
      <t xml:space="preserve">Ежедневник датированный (А6+, 126х174, 352 стр.) 47705 </t>
    </r>
    <r>
      <rPr>
        <b/>
        <sz val="8"/>
        <rFont val="Bookman Old Style"/>
        <family val="1"/>
        <charset val="204"/>
      </rPr>
      <t>Сезонная скидка!!!</t>
    </r>
  </si>
  <si>
    <t>47711</t>
  </si>
  <si>
    <r>
      <t xml:space="preserve">Ежедневник датированный (А6+, 126х174, 352 стр.) 47711 </t>
    </r>
    <r>
      <rPr>
        <b/>
        <sz val="8"/>
        <rFont val="Bookman Old Style"/>
        <family val="1"/>
        <charset val="204"/>
      </rPr>
      <t>Сезонная скидка!!!</t>
    </r>
  </si>
  <si>
    <t>47714</t>
  </si>
  <si>
    <r>
      <t xml:space="preserve">Ежедневник датированный (А6+, 126х174, 352 стр.) 47714 </t>
    </r>
    <r>
      <rPr>
        <b/>
        <sz val="8"/>
        <rFont val="Bookman Old Style"/>
        <family val="1"/>
        <charset val="204"/>
      </rPr>
      <t>Сезонная скидка!!!</t>
    </r>
  </si>
  <si>
    <t>44557</t>
  </si>
  <si>
    <r>
      <t xml:space="preserve">Ежедневник девочки  (А6, 110x152мм, 128 стр.) 44557 </t>
    </r>
    <r>
      <rPr>
        <b/>
        <sz val="8"/>
        <rFont val="Bookman Old Style"/>
        <family val="1"/>
        <charset val="204"/>
      </rPr>
      <t>Новинка!!!</t>
    </r>
  </si>
  <si>
    <t>44560</t>
  </si>
  <si>
    <r>
      <t xml:space="preserve">Ежедневник девочки  (А6, 110x152мм, 128 стр.) 44560 </t>
    </r>
    <r>
      <rPr>
        <b/>
        <sz val="8"/>
        <rFont val="Bookman Old Style"/>
        <family val="1"/>
        <charset val="204"/>
      </rPr>
      <t>Новинка!!!</t>
    </r>
  </si>
  <si>
    <t>39790</t>
  </si>
  <si>
    <r>
      <t xml:space="preserve">Ежедневник девочки  (А6+, 125х178мм) 39790 </t>
    </r>
    <r>
      <rPr>
        <b/>
        <sz val="8"/>
        <rFont val="Bookman Old Style"/>
        <family val="1"/>
        <charset val="204"/>
      </rPr>
      <t>Новинка!!!</t>
    </r>
  </si>
  <si>
    <t>39791</t>
  </si>
  <si>
    <r>
      <t xml:space="preserve">Ежедневник девочки  А6+ 125х178мм 80л 39791 </t>
    </r>
    <r>
      <rPr>
        <b/>
        <sz val="8"/>
        <rFont val="Bookman Old Style"/>
        <family val="1"/>
        <charset val="204"/>
      </rPr>
      <t>Новинка!!!</t>
    </r>
  </si>
  <si>
    <t>44559</t>
  </si>
  <si>
    <r>
      <t xml:space="preserve">Ежедневник девочки (А6, 110x152мм, 128 стр.) 44559 </t>
    </r>
    <r>
      <rPr>
        <b/>
        <sz val="8"/>
        <rFont val="Bookman Old Style"/>
        <family val="1"/>
        <charset val="204"/>
      </rPr>
      <t>Новинка!!!</t>
    </r>
  </si>
  <si>
    <t>45276</t>
  </si>
  <si>
    <t>Ежедневник недат.  (A5, 272 стр.) 45276</t>
  </si>
  <si>
    <t>45277</t>
  </si>
  <si>
    <t>Ежедневник недат.  (A5, 272 стр.) 45277</t>
  </si>
  <si>
    <t>45279</t>
  </si>
  <si>
    <t>Ежедневник недат.  (A5, 272 стр.) 45279</t>
  </si>
  <si>
    <t>42414</t>
  </si>
  <si>
    <t>Ежедневник недат.  (A6, 288 стр.) 42414</t>
  </si>
  <si>
    <t>45218</t>
  </si>
  <si>
    <t>Ежедневник недат.  (A6, 288 стр.) 45218</t>
  </si>
  <si>
    <t>45769</t>
  </si>
  <si>
    <t>Ежедневник недат.  (А5, 160стр.) 45769</t>
  </si>
  <si>
    <t>45773</t>
  </si>
  <si>
    <t>Ежедневник недат.  (А5, 160стр.) 45773</t>
  </si>
  <si>
    <t>ВRAUS</t>
  </si>
  <si>
    <t>РЕЗАЛИТ</t>
  </si>
  <si>
    <t>Ручка на подставке 6793  Deli</t>
  </si>
  <si>
    <t>80100-EQ</t>
  </si>
  <si>
    <t>Ручка перьевая EQ80100 Deli</t>
  </si>
  <si>
    <t>676-SF</t>
  </si>
  <si>
    <t>Ручка перьевая S676F Deli</t>
  </si>
  <si>
    <t>303S</t>
  </si>
  <si>
    <t>Ручка шариковая 0,7 мм S303Deli</t>
  </si>
  <si>
    <t>320/40</t>
  </si>
  <si>
    <t>00130-EQ</t>
  </si>
  <si>
    <t>Ручка шариковая 0,7мм 00130 (сн) Deli</t>
  </si>
  <si>
    <t>00230-EQ</t>
  </si>
  <si>
    <t>Ручка шариковая 0,7мм 00230 (сн) Deli</t>
  </si>
  <si>
    <t>00330-EQ</t>
  </si>
  <si>
    <t>Ручка шариковая 0,7мм 00330 (сн) Deli</t>
  </si>
  <si>
    <t>00430-EQ</t>
  </si>
  <si>
    <t>Ручка шариковая 0,7мм 00430 (сн) Deli</t>
  </si>
  <si>
    <t>00530-EQ</t>
  </si>
  <si>
    <t>Ручка шариковая 0,7мм 00530 (сн) Deli</t>
  </si>
  <si>
    <t>00630-EQ</t>
  </si>
  <si>
    <t>Ручка шариковая 0,7мм 00630 (сн) Deli</t>
  </si>
  <si>
    <t>00730-EQ</t>
  </si>
  <si>
    <t>Ручка шариковая 0,7мм 00730 (сн) Deli</t>
  </si>
  <si>
    <t>00820-WQ</t>
  </si>
  <si>
    <t>Ручка шариковая 00820 0,5мм (чр) Deli</t>
  </si>
  <si>
    <t>00830-WQ</t>
  </si>
  <si>
    <t>Ручка шариковая 00830 0,5мм (сн) Deli</t>
  </si>
  <si>
    <t>00840-WQ</t>
  </si>
  <si>
    <t>Ручка шариковая 00840 0,5мм (кр) Deli</t>
  </si>
  <si>
    <t>00930-WQ</t>
  </si>
  <si>
    <t>Ручка шариковая 00930 0,7мм (сн) Deli</t>
  </si>
  <si>
    <t>01020-WQ</t>
  </si>
  <si>
    <t>Ручка шариковая 01020 0,7мм (чр) Deli</t>
  </si>
  <si>
    <t>300/50</t>
  </si>
  <si>
    <t>01030WQ</t>
  </si>
  <si>
    <t>Ручка шариковая 01030 0,7мм (сн) Deli</t>
  </si>
  <si>
    <t>01040-WQ</t>
  </si>
  <si>
    <t>Ручка шариковая 01040 0,7мм (кр) Deli</t>
  </si>
  <si>
    <t>01120-WQ</t>
  </si>
  <si>
    <t>Ручка шариковая 01120 1мм (чр) Deli</t>
  </si>
  <si>
    <t>01130-WQ</t>
  </si>
  <si>
    <t>Ручка шариковая 01130 1мм (сн) Deli</t>
  </si>
  <si>
    <t>01140-WQ</t>
  </si>
  <si>
    <t>Ручка шариковая 01140 1мм (кр) Deli</t>
  </si>
  <si>
    <t>01320-WQ</t>
  </si>
  <si>
    <t>Ручка шариковая 01320 0,7мм (чр) Deli</t>
  </si>
  <si>
    <t>01330-WQ</t>
  </si>
  <si>
    <t>Ручка шариковая 01330 0,7мм (сн) Deli</t>
  </si>
  <si>
    <t>01340-WQ</t>
  </si>
  <si>
    <t>Ручка шариковая 01340 0,7мм (кр) Deli</t>
  </si>
  <si>
    <t>01630-WQ</t>
  </si>
  <si>
    <r>
      <t xml:space="preserve">Ручка шариковая 01630 0,7мм (сн) Deli </t>
    </r>
    <r>
      <rPr>
        <b/>
        <sz val="8"/>
        <rFont val="Bookman Old Style"/>
        <family val="1"/>
        <charset val="204"/>
      </rPr>
      <t>Новинка!!!</t>
    </r>
  </si>
  <si>
    <t>01730-WQ</t>
  </si>
  <si>
    <t>Ручка шариковая 01730 1мм (сн) Deli</t>
  </si>
  <si>
    <t>01930-WQ</t>
  </si>
  <si>
    <t>Ручка шариковая 01930 0,7мм (сн) Deli</t>
  </si>
  <si>
    <t>02130-WQ</t>
  </si>
  <si>
    <t>Ручка шариковая 02130 0,7мм (сн) Deli</t>
  </si>
  <si>
    <t>02330-WQ</t>
  </si>
  <si>
    <t>Ручка шариковая 02330 0,7мм (сн) Deli</t>
  </si>
  <si>
    <t>00832-WQ</t>
  </si>
  <si>
    <t>Ручка шариковая 3шт 00832 0,5мм (сн) Deli</t>
  </si>
  <si>
    <t>6505</t>
  </si>
  <si>
    <t>Ручка шариковая 6505 Deli</t>
  </si>
  <si>
    <t>6506</t>
  </si>
  <si>
    <t>Ручка шариковая 6506 Deli автоматическая</t>
  </si>
  <si>
    <t>360/60</t>
  </si>
  <si>
    <t>6511</t>
  </si>
  <si>
    <t>Ручка шариковая 6511 Deli автоматическая</t>
  </si>
  <si>
    <t>6546</t>
  </si>
  <si>
    <t>Ручка шариковая 6546 Deli</t>
  </si>
  <si>
    <t>180/36</t>
  </si>
  <si>
    <t>024-ONE-gn</t>
  </si>
  <si>
    <r>
      <t xml:space="preserve">Ручка шариковая </t>
    </r>
    <r>
      <rPr>
        <b/>
        <sz val="8"/>
        <rFont val="Bookman Old Style"/>
        <family val="1"/>
        <charset val="204"/>
      </rPr>
      <t>A-One</t>
    </r>
    <r>
      <rPr>
        <sz val="8"/>
        <rFont val="Bookman Old Style"/>
        <family val="1"/>
        <charset val="204"/>
      </rPr>
      <t xml:space="preserve"> 1,0мм (зл) Claro</t>
    </r>
  </si>
  <si>
    <t>024-ONE-rd</t>
  </si>
  <si>
    <r>
      <t xml:space="preserve">Ручка шариковая </t>
    </r>
    <r>
      <rPr>
        <b/>
        <sz val="8"/>
        <rFont val="Bookman Old Style"/>
        <family val="1"/>
        <charset val="204"/>
      </rPr>
      <t>A-One</t>
    </r>
    <r>
      <rPr>
        <sz val="8"/>
        <rFont val="Bookman Old Style"/>
        <family val="1"/>
        <charset val="204"/>
      </rPr>
      <t xml:space="preserve"> 1,0мм (кр) Claro</t>
    </r>
  </si>
  <si>
    <t>024-ONE-bl</t>
  </si>
  <si>
    <r>
      <t xml:space="preserve">Ручка шариковая </t>
    </r>
    <r>
      <rPr>
        <b/>
        <sz val="8"/>
        <rFont val="Bookman Old Style"/>
        <family val="1"/>
        <charset val="204"/>
      </rPr>
      <t>A-One</t>
    </r>
    <r>
      <rPr>
        <sz val="8"/>
        <rFont val="Bookman Old Style"/>
        <family val="1"/>
        <charset val="204"/>
      </rPr>
      <t xml:space="preserve"> 1,0мм (сн) Claro</t>
    </r>
  </si>
  <si>
    <t>024-ONE-bk</t>
  </si>
  <si>
    <r>
      <t xml:space="preserve">Ручка шариковая </t>
    </r>
    <r>
      <rPr>
        <b/>
        <sz val="8"/>
        <rFont val="Bookman Old Style"/>
        <family val="1"/>
        <charset val="204"/>
      </rPr>
      <t>A-One</t>
    </r>
    <r>
      <rPr>
        <sz val="8"/>
        <rFont val="Bookman Old Style"/>
        <family val="1"/>
        <charset val="204"/>
      </rPr>
      <t xml:space="preserve"> 1,0мм (чр) Claro</t>
    </r>
  </si>
  <si>
    <t>2592-wt-bl</t>
  </si>
  <si>
    <r>
      <t xml:space="preserve">Ручка шариковая </t>
    </r>
    <r>
      <rPr>
        <b/>
        <sz val="8"/>
        <rFont val="Bookman Old Style"/>
        <family val="1"/>
        <charset val="204"/>
      </rPr>
      <t>Axo</t>
    </r>
    <r>
      <rPr>
        <sz val="8"/>
        <rFont val="Bookman Old Style"/>
        <family val="1"/>
        <charset val="204"/>
      </rPr>
      <t xml:space="preserve"> 0,7мм (бл/сн) Linc</t>
    </r>
  </si>
  <si>
    <t>2592-bl-bl</t>
  </si>
  <si>
    <r>
      <t xml:space="preserve">Ручка шариковая </t>
    </r>
    <r>
      <rPr>
        <b/>
        <sz val="8"/>
        <rFont val="Bookman Old Style"/>
        <family val="1"/>
        <charset val="204"/>
      </rPr>
      <t>Axo</t>
    </r>
    <r>
      <rPr>
        <sz val="8"/>
        <rFont val="Bookman Old Style"/>
        <family val="1"/>
        <charset val="204"/>
      </rPr>
      <t xml:space="preserve"> 0,7мм (сн/сн) Linc</t>
    </r>
  </si>
  <si>
    <t>2592-bk-bl</t>
  </si>
  <si>
    <r>
      <t xml:space="preserve">Ручка шариковая </t>
    </r>
    <r>
      <rPr>
        <b/>
        <sz val="8"/>
        <rFont val="Bookman Old Style"/>
        <family val="1"/>
        <charset val="204"/>
      </rPr>
      <t>Axo</t>
    </r>
    <r>
      <rPr>
        <sz val="8"/>
        <rFont val="Bookman Old Style"/>
        <family val="1"/>
        <charset val="204"/>
      </rPr>
      <t xml:space="preserve"> 0,7мм (чр/сн) Linc</t>
    </r>
  </si>
  <si>
    <t>007-CLK-bl</t>
  </si>
  <si>
    <r>
      <t xml:space="preserve">Ручка шариковая </t>
    </r>
    <r>
      <rPr>
        <b/>
        <sz val="8"/>
        <rFont val="Bookman Old Style"/>
        <family val="1"/>
        <charset val="204"/>
      </rPr>
      <t>Click-Click</t>
    </r>
    <r>
      <rPr>
        <sz val="8"/>
        <rFont val="Bookman Old Style"/>
        <family val="1"/>
        <charset val="204"/>
      </rPr>
      <t xml:space="preserve"> 1,0мм (асс/сн) Claro</t>
    </r>
  </si>
  <si>
    <t>R100FBP-bl</t>
  </si>
  <si>
    <r>
      <t xml:space="preserve">Ручка шариковая </t>
    </r>
    <r>
      <rPr>
        <b/>
        <sz val="8"/>
        <rFont val="Bookman Old Style"/>
        <family val="1"/>
        <charset val="204"/>
      </rPr>
      <t>Elantra</t>
    </r>
    <r>
      <rPr>
        <sz val="8"/>
        <rFont val="Bookman Old Style"/>
        <family val="1"/>
        <charset val="204"/>
      </rPr>
      <t xml:space="preserve"> 0,7мм (асс/сн) Linc</t>
    </r>
  </si>
  <si>
    <t>003-FAB-gn</t>
  </si>
  <si>
    <r>
      <t xml:space="preserve">Ручка шариковая </t>
    </r>
    <r>
      <rPr>
        <b/>
        <sz val="8"/>
        <rFont val="Bookman Old Style"/>
        <family val="1"/>
        <charset val="204"/>
      </rPr>
      <t>FAB</t>
    </r>
    <r>
      <rPr>
        <sz val="8"/>
        <rFont val="Bookman Old Style"/>
        <family val="1"/>
        <charset val="204"/>
      </rPr>
      <t xml:space="preserve"> 0,7мм (зл) Claro</t>
    </r>
  </si>
  <si>
    <t>003-FAB-rd</t>
  </si>
  <si>
    <r>
      <t xml:space="preserve">Ручка шариковая </t>
    </r>
    <r>
      <rPr>
        <b/>
        <sz val="8"/>
        <rFont val="Bookman Old Style"/>
        <family val="1"/>
        <charset val="204"/>
      </rPr>
      <t>FAB</t>
    </r>
    <r>
      <rPr>
        <sz val="8"/>
        <rFont val="Bookman Old Style"/>
        <family val="1"/>
        <charset val="204"/>
      </rPr>
      <t xml:space="preserve"> 0,7мм (кр) Claro</t>
    </r>
  </si>
  <si>
    <t>003-FAB-bl</t>
  </si>
  <si>
    <r>
      <t xml:space="preserve">Ручка шариковая </t>
    </r>
    <r>
      <rPr>
        <b/>
        <sz val="8"/>
        <rFont val="Bookman Old Style"/>
        <family val="1"/>
        <charset val="204"/>
      </rPr>
      <t>FAB</t>
    </r>
    <r>
      <rPr>
        <sz val="8"/>
        <rFont val="Bookman Old Style"/>
        <family val="1"/>
        <charset val="204"/>
      </rPr>
      <t xml:space="preserve"> 0,7мм (сн) Claro</t>
    </r>
  </si>
  <si>
    <t>003-FAB-bk</t>
  </si>
  <si>
    <r>
      <t xml:space="preserve">Ручка шариковая </t>
    </r>
    <r>
      <rPr>
        <b/>
        <sz val="8"/>
        <rFont val="Bookman Old Style"/>
        <family val="1"/>
        <charset val="204"/>
      </rPr>
      <t>FAB</t>
    </r>
    <r>
      <rPr>
        <sz val="8"/>
        <rFont val="Bookman Old Style"/>
        <family val="1"/>
        <charset val="204"/>
      </rPr>
      <t xml:space="preserve"> 0,7мм (чр) Claro</t>
    </r>
  </si>
  <si>
    <t>3010-gn</t>
  </si>
  <si>
    <r>
      <t xml:space="preserve">Ручка шариковая </t>
    </r>
    <r>
      <rPr>
        <b/>
        <sz val="8"/>
        <rFont val="Bookman Old Style"/>
        <family val="1"/>
        <charset val="204"/>
      </rPr>
      <t>Finer</t>
    </r>
    <r>
      <rPr>
        <sz val="8"/>
        <rFont val="Bookman Old Style"/>
        <family val="1"/>
        <charset val="204"/>
      </rPr>
      <t xml:space="preserve"> 0,7мм (зл) Linc</t>
    </r>
  </si>
  <si>
    <t>3010-rd</t>
  </si>
  <si>
    <r>
      <t xml:space="preserve">Ручка шариковая </t>
    </r>
    <r>
      <rPr>
        <b/>
        <sz val="8"/>
        <rFont val="Bookman Old Style"/>
        <family val="1"/>
        <charset val="204"/>
      </rPr>
      <t>Finer</t>
    </r>
    <r>
      <rPr>
        <sz val="8"/>
        <rFont val="Bookman Old Style"/>
        <family val="1"/>
        <charset val="204"/>
      </rPr>
      <t xml:space="preserve"> 0,7мм (кр) Linc</t>
    </r>
  </si>
  <si>
    <t>3010-bl</t>
  </si>
  <si>
    <r>
      <t xml:space="preserve">Ручка шариковая </t>
    </r>
    <r>
      <rPr>
        <b/>
        <sz val="8"/>
        <rFont val="Bookman Old Style"/>
        <family val="1"/>
        <charset val="204"/>
      </rPr>
      <t>Finer</t>
    </r>
    <r>
      <rPr>
        <sz val="8"/>
        <rFont val="Bookman Old Style"/>
        <family val="1"/>
        <charset val="204"/>
      </rPr>
      <t xml:space="preserve"> 0,7мм (сн) Linc</t>
    </r>
  </si>
  <si>
    <t>3010-bk</t>
  </si>
  <si>
    <r>
      <t xml:space="preserve">Ручка шариковая </t>
    </r>
    <r>
      <rPr>
        <b/>
        <sz val="8"/>
        <rFont val="Bookman Old Style"/>
        <family val="1"/>
        <charset val="204"/>
      </rPr>
      <t>Finer</t>
    </r>
    <r>
      <rPr>
        <sz val="8"/>
        <rFont val="Bookman Old Style"/>
        <family val="1"/>
        <charset val="204"/>
      </rPr>
      <t xml:space="preserve"> 0,7мм (чр) Linc</t>
    </r>
  </si>
  <si>
    <t>044-CRO-gn</t>
  </si>
  <si>
    <r>
      <t xml:space="preserve">Ручка шариковая </t>
    </r>
    <r>
      <rPr>
        <b/>
        <sz val="8"/>
        <rFont val="Bookman Old Style"/>
        <family val="1"/>
        <charset val="204"/>
      </rPr>
      <t>Frosty</t>
    </r>
    <r>
      <rPr>
        <sz val="8"/>
        <rFont val="Bookman Old Style"/>
        <family val="1"/>
        <charset val="204"/>
      </rPr>
      <t xml:space="preserve"> 0,6мм (зл) Claro</t>
    </r>
  </si>
  <si>
    <t>044-CRO-rd</t>
  </si>
  <si>
    <r>
      <t xml:space="preserve">Ручка шариковая </t>
    </r>
    <r>
      <rPr>
        <b/>
        <sz val="8"/>
        <rFont val="Bookman Old Style"/>
        <family val="1"/>
        <charset val="204"/>
      </rPr>
      <t>Frosty</t>
    </r>
    <r>
      <rPr>
        <sz val="8"/>
        <rFont val="Bookman Old Style"/>
        <family val="1"/>
        <charset val="204"/>
      </rPr>
      <t xml:space="preserve"> 0,6мм (кр) Claro</t>
    </r>
  </si>
  <si>
    <t>044-CRO-bl</t>
  </si>
  <si>
    <r>
      <t xml:space="preserve">Ручка шариковая </t>
    </r>
    <r>
      <rPr>
        <b/>
        <sz val="8"/>
        <rFont val="Bookman Old Style"/>
        <family val="1"/>
        <charset val="204"/>
      </rPr>
      <t>Frosty</t>
    </r>
    <r>
      <rPr>
        <sz val="8"/>
        <rFont val="Bookman Old Style"/>
        <family val="1"/>
        <charset val="204"/>
      </rPr>
      <t xml:space="preserve"> 0,6мм (сн) Claro</t>
    </r>
  </si>
  <si>
    <t>044-CRO-bk</t>
  </si>
  <si>
    <r>
      <t xml:space="preserve">Ручка шариковая </t>
    </r>
    <r>
      <rPr>
        <b/>
        <sz val="8"/>
        <rFont val="Bookman Old Style"/>
        <family val="1"/>
        <charset val="204"/>
      </rPr>
      <t>Frosty</t>
    </r>
    <r>
      <rPr>
        <sz val="8"/>
        <rFont val="Bookman Old Style"/>
        <family val="1"/>
        <charset val="204"/>
      </rPr>
      <t xml:space="preserve"> 0,6мм (чр) Claro</t>
    </r>
  </si>
  <si>
    <t>Gimmy</t>
  </si>
  <si>
    <r>
      <t xml:space="preserve">Ручка шариковая </t>
    </r>
    <r>
      <rPr>
        <b/>
        <sz val="8"/>
        <rFont val="Bookman Old Style"/>
        <family val="1"/>
        <charset val="204"/>
      </rPr>
      <t>Gimmy</t>
    </r>
    <r>
      <rPr>
        <sz val="8"/>
        <rFont val="Bookman Old Style"/>
        <family val="1"/>
        <charset val="204"/>
      </rPr>
      <t xml:space="preserve"> 0,7мм (сн) Linc</t>
    </r>
  </si>
  <si>
    <t>1300RF-gn</t>
  </si>
  <si>
    <r>
      <t xml:space="preserve">Ручка шариковая </t>
    </r>
    <r>
      <rPr>
        <b/>
        <sz val="8"/>
        <rFont val="Bookman Old Style"/>
        <family val="1"/>
        <charset val="204"/>
      </rPr>
      <t>Glycer</t>
    </r>
    <r>
      <rPr>
        <sz val="8"/>
        <rFont val="Bookman Old Style"/>
        <family val="1"/>
        <charset val="204"/>
      </rPr>
      <t xml:space="preserve"> 0,7мм (зл) Linc </t>
    </r>
    <r>
      <rPr>
        <b/>
        <sz val="8"/>
        <rFont val="Bookman Old Style"/>
        <family val="1"/>
        <charset val="204"/>
      </rPr>
      <t>Новинка!!!</t>
    </r>
  </si>
  <si>
    <t>1300RF-bk</t>
  </si>
  <si>
    <r>
      <t xml:space="preserve">Ручка шариковая </t>
    </r>
    <r>
      <rPr>
        <b/>
        <sz val="8"/>
        <rFont val="Bookman Old Style"/>
        <family val="1"/>
        <charset val="204"/>
      </rPr>
      <t>Glycer</t>
    </r>
    <r>
      <rPr>
        <sz val="8"/>
        <rFont val="Bookman Old Style"/>
        <family val="1"/>
        <charset val="204"/>
      </rPr>
      <t xml:space="preserve"> 0,7мм (чр) Linc </t>
    </r>
    <r>
      <rPr>
        <b/>
        <sz val="8"/>
        <rFont val="Bookman Old Style"/>
        <family val="1"/>
        <charset val="204"/>
      </rPr>
      <t>Новинка!!!</t>
    </r>
  </si>
  <si>
    <t>7008-bl</t>
  </si>
  <si>
    <r>
      <t xml:space="preserve">Ручка шариковая </t>
    </r>
    <r>
      <rPr>
        <b/>
        <sz val="8"/>
        <rFont val="Bookman Old Style"/>
        <family val="1"/>
        <charset val="204"/>
      </rPr>
      <t>Lazor Candy</t>
    </r>
    <r>
      <rPr>
        <sz val="8"/>
        <rFont val="Bookman Old Style"/>
        <family val="1"/>
        <charset val="204"/>
      </rPr>
      <t xml:space="preserve"> Gl 0,6мм (асс/сн) Linc</t>
    </r>
  </si>
  <si>
    <t>1000/50</t>
  </si>
  <si>
    <t>7001-gn</t>
  </si>
  <si>
    <r>
      <t xml:space="preserve">Ручка шариковая </t>
    </r>
    <r>
      <rPr>
        <b/>
        <sz val="8"/>
        <rFont val="Bookman Old Style"/>
        <family val="1"/>
        <charset val="204"/>
      </rPr>
      <t>Lazor Starline</t>
    </r>
    <r>
      <rPr>
        <sz val="8"/>
        <rFont val="Bookman Old Style"/>
        <family val="1"/>
        <charset val="204"/>
      </rPr>
      <t xml:space="preserve"> 0,7мм (зл) Linc</t>
    </r>
  </si>
  <si>
    <t>7001-rd</t>
  </si>
  <si>
    <r>
      <t xml:space="preserve">Ручка шариковая </t>
    </r>
    <r>
      <rPr>
        <b/>
        <sz val="8"/>
        <rFont val="Bookman Old Style"/>
        <family val="1"/>
        <charset val="204"/>
      </rPr>
      <t>Lazor Starline</t>
    </r>
    <r>
      <rPr>
        <sz val="8"/>
        <rFont val="Bookman Old Style"/>
        <family val="1"/>
        <charset val="204"/>
      </rPr>
      <t xml:space="preserve"> 0,7мм (кр) Linc</t>
    </r>
  </si>
  <si>
    <t>7001-bl</t>
  </si>
  <si>
    <r>
      <t xml:space="preserve">Ручка шариковая </t>
    </r>
    <r>
      <rPr>
        <b/>
        <sz val="8"/>
        <rFont val="Bookman Old Style"/>
        <family val="1"/>
        <charset val="204"/>
      </rPr>
      <t>Lazor Starline</t>
    </r>
    <r>
      <rPr>
        <sz val="8"/>
        <rFont val="Bookman Old Style"/>
        <family val="1"/>
        <charset val="204"/>
      </rPr>
      <t xml:space="preserve"> 0,7мм (сн) Linc</t>
    </r>
  </si>
  <si>
    <t>7001-bk</t>
  </si>
  <si>
    <r>
      <t xml:space="preserve">Ручка шариковая </t>
    </r>
    <r>
      <rPr>
        <b/>
        <sz val="8"/>
        <rFont val="Bookman Old Style"/>
        <family val="1"/>
        <charset val="204"/>
      </rPr>
      <t>Lazor Starline</t>
    </r>
    <r>
      <rPr>
        <sz val="8"/>
        <rFont val="Bookman Old Style"/>
        <family val="1"/>
        <charset val="204"/>
      </rPr>
      <t xml:space="preserve"> 0,7мм (чр) Linc</t>
    </r>
  </si>
  <si>
    <t>3010-gn-Maxo</t>
  </si>
  <si>
    <r>
      <t xml:space="preserve">Ручка шариковая </t>
    </r>
    <r>
      <rPr>
        <b/>
        <sz val="8"/>
        <rFont val="Bookman Old Style"/>
        <family val="1"/>
        <charset val="204"/>
      </rPr>
      <t>Maxo</t>
    </r>
    <r>
      <rPr>
        <sz val="8"/>
        <rFont val="Bookman Old Style"/>
        <family val="1"/>
        <charset val="204"/>
      </rPr>
      <t xml:space="preserve"> 0,7мм (зл) Linc</t>
    </r>
  </si>
  <si>
    <t>3010-rd-Maxo</t>
  </si>
  <si>
    <r>
      <t xml:space="preserve">Ручка шариковая </t>
    </r>
    <r>
      <rPr>
        <b/>
        <sz val="8"/>
        <rFont val="Bookman Old Style"/>
        <family val="1"/>
        <charset val="204"/>
      </rPr>
      <t>Maxo</t>
    </r>
    <r>
      <rPr>
        <sz val="8"/>
        <rFont val="Bookman Old Style"/>
        <family val="1"/>
        <charset val="204"/>
      </rPr>
      <t xml:space="preserve"> 0,7мм (кр) Linc</t>
    </r>
  </si>
  <si>
    <t>3010-bl-Maxo</t>
  </si>
  <si>
    <r>
      <t xml:space="preserve">Ручка шариковая </t>
    </r>
    <r>
      <rPr>
        <b/>
        <sz val="8"/>
        <rFont val="Bookman Old Style"/>
        <family val="1"/>
        <charset val="204"/>
      </rPr>
      <t>Maxo</t>
    </r>
    <r>
      <rPr>
        <sz val="8"/>
        <rFont val="Bookman Old Style"/>
        <family val="1"/>
        <charset val="204"/>
      </rPr>
      <t xml:space="preserve"> 0,7мм (сн) Linc</t>
    </r>
  </si>
  <si>
    <t>3010-bk-Maxo</t>
  </si>
  <si>
    <r>
      <t xml:space="preserve">Ручка шариковая </t>
    </r>
    <r>
      <rPr>
        <b/>
        <sz val="8"/>
        <rFont val="Bookman Old Style"/>
        <family val="1"/>
        <charset val="204"/>
      </rPr>
      <t>Maxo</t>
    </r>
    <r>
      <rPr>
        <sz val="8"/>
        <rFont val="Bookman Old Style"/>
        <family val="1"/>
        <charset val="204"/>
      </rPr>
      <t xml:space="preserve"> 0,7мм (чр) Linc</t>
    </r>
  </si>
  <si>
    <t>1500FW-gn</t>
  </si>
  <si>
    <r>
      <t xml:space="preserve">Ручка шариковая </t>
    </r>
    <r>
      <rPr>
        <b/>
        <sz val="8"/>
        <rFont val="Bookman Old Style"/>
        <family val="1"/>
        <charset val="204"/>
      </rPr>
      <t>Offix</t>
    </r>
    <r>
      <rPr>
        <sz val="8"/>
        <rFont val="Bookman Old Style"/>
        <family val="1"/>
        <charset val="204"/>
      </rPr>
      <t xml:space="preserve"> 1,0мм (зл) Linc</t>
    </r>
  </si>
  <si>
    <t>1500FW-rd</t>
  </si>
  <si>
    <r>
      <t xml:space="preserve">Ручка шариковая </t>
    </r>
    <r>
      <rPr>
        <b/>
        <sz val="8"/>
        <rFont val="Bookman Old Style"/>
        <family val="1"/>
        <charset val="204"/>
      </rPr>
      <t>Offix</t>
    </r>
    <r>
      <rPr>
        <sz val="8"/>
        <rFont val="Bookman Old Style"/>
        <family val="1"/>
        <charset val="204"/>
      </rPr>
      <t xml:space="preserve"> 1,0мм (кр) Linc</t>
    </r>
  </si>
  <si>
    <t>1500gn</t>
  </si>
  <si>
    <r>
      <t xml:space="preserve">Ручка шариковая </t>
    </r>
    <r>
      <rPr>
        <b/>
        <sz val="8"/>
        <rFont val="Bookman Old Style"/>
        <family val="1"/>
        <charset val="204"/>
      </rPr>
      <t>Offix</t>
    </r>
    <r>
      <rPr>
        <sz val="8"/>
        <rFont val="Bookman Old Style"/>
        <family val="1"/>
        <charset val="204"/>
      </rPr>
      <t xml:space="preserve"> 1,0мм (прозр/зл) Linc</t>
    </r>
  </si>
  <si>
    <t>1500rd</t>
  </si>
  <si>
    <r>
      <t xml:space="preserve">Ручка шариковая </t>
    </r>
    <r>
      <rPr>
        <b/>
        <sz val="8"/>
        <rFont val="Bookman Old Style"/>
        <family val="1"/>
        <charset val="204"/>
      </rPr>
      <t>Offix</t>
    </r>
    <r>
      <rPr>
        <sz val="8"/>
        <rFont val="Bookman Old Style"/>
        <family val="1"/>
        <charset val="204"/>
      </rPr>
      <t xml:space="preserve"> 1,0мм (прозр/кр) Linc</t>
    </r>
  </si>
  <si>
    <t>1500bl</t>
  </si>
  <si>
    <t>21410-EA</t>
  </si>
  <si>
    <t>Клей канцелярский 50мл. 21410 Deli</t>
  </si>
  <si>
    <t>7312</t>
  </si>
  <si>
    <t>Клей канцелярский 65мл 7312 Deli</t>
  </si>
  <si>
    <t>120-ПВА</t>
  </si>
  <si>
    <t>Клей ПВА 120гр.</t>
  </si>
  <si>
    <t>39447</t>
  </si>
  <si>
    <t>Клей ПВА 120мл 39447 Deli</t>
  </si>
  <si>
    <t>160-ПВА</t>
  </si>
  <si>
    <t>Клей ПВА 160гр.</t>
  </si>
  <si>
    <t>200-ПВА</t>
  </si>
  <si>
    <t>Клей ПВА 200гр.</t>
  </si>
  <si>
    <t>39448</t>
  </si>
  <si>
    <t>Клей ПВА 230мл 39448 Deli</t>
  </si>
  <si>
    <t>25-ПВА</t>
  </si>
  <si>
    <t>Клей ПВА 25гр.</t>
  </si>
  <si>
    <t>39445</t>
  </si>
  <si>
    <t>Клей ПВА 40мл 39445 Deli</t>
  </si>
  <si>
    <t>75000-EA</t>
  </si>
  <si>
    <t>Клей ПВА 40мл 75000 Deli</t>
  </si>
  <si>
    <t>45-ПВА</t>
  </si>
  <si>
    <t>Клей ПВА 45гр.</t>
  </si>
  <si>
    <t>75100-EA</t>
  </si>
  <si>
    <t>Клей ПВА 60мл 75100 Deli</t>
  </si>
  <si>
    <t>39446</t>
  </si>
  <si>
    <t>145397</t>
  </si>
  <si>
    <t>Штамп самонаб.Printer 40N/2 Set19A+B (чр/сн) Colop, 6 строк, 23*59 мм.</t>
  </si>
  <si>
    <t>147291</t>
  </si>
  <si>
    <t>Штамп самонаб.Printer 50N/2 Set19A+B (чр/сн) Colop</t>
  </si>
  <si>
    <t>101871</t>
  </si>
  <si>
    <t>Штамп самонаб.Printer 55 Set19 A+B (сн/сн) Colop, 8 строк, 40*60 мм.</t>
  </si>
  <si>
    <t>39291</t>
  </si>
  <si>
    <t>Штрих с кисточкой 20мл. Deli</t>
  </si>
  <si>
    <t>20201-EH</t>
  </si>
  <si>
    <t>Штрих-лента 5ммх12м 20201 Deli</t>
  </si>
  <si>
    <t>20701-EH</t>
  </si>
  <si>
    <t>Штрих-лента 5ммх12м 20701 Deli</t>
  </si>
  <si>
    <t>21101-EH</t>
  </si>
  <si>
    <t>Штрих-лента 5ммх12м 21101 Deli</t>
  </si>
  <si>
    <t>21201-EH</t>
  </si>
  <si>
    <t>Штрих-лента 5ммх12м 21201 Deli</t>
  </si>
  <si>
    <t>20301-EH</t>
  </si>
  <si>
    <t>Штрих-лента 5ммх20м 20301 Deli</t>
  </si>
  <si>
    <t>21301-EH</t>
  </si>
  <si>
    <t>Штрих-лента 5ммх30м 21301 Deli</t>
  </si>
  <si>
    <t>20501-EH</t>
  </si>
  <si>
    <t>Штрих-лента 5ммх5м 20501 Deli</t>
  </si>
  <si>
    <t>20801-EH</t>
  </si>
  <si>
    <t>Штрих-лента 5ммх5м 20801 Deli</t>
  </si>
  <si>
    <t>20001-EH</t>
  </si>
  <si>
    <t>Штрих-лента 5ммх6м 20001 Deli</t>
  </si>
  <si>
    <t>20901-EH</t>
  </si>
  <si>
    <t>Штрих-лента 5ммх6м 20901 Deli</t>
  </si>
  <si>
    <t>20101-EH</t>
  </si>
  <si>
    <t>Штрих-лента 5ммх8м 20101 Deli</t>
  </si>
  <si>
    <t>20601-EH</t>
  </si>
  <si>
    <t>Штрих-лента 5ммх8м 20601 Deli</t>
  </si>
  <si>
    <t>21001-EH</t>
  </si>
  <si>
    <t>Штрих-лента 5ммх8м 21001 Deli</t>
  </si>
  <si>
    <t>8103</t>
  </si>
  <si>
    <t>Штрих-лента 8103 Deli</t>
  </si>
  <si>
    <t>8110</t>
  </si>
  <si>
    <t>Штрих-лента 8110 Deli</t>
  </si>
  <si>
    <t>8135</t>
  </si>
  <si>
    <t>Штрих-лента 8135 Deli</t>
  </si>
  <si>
    <t>8137</t>
  </si>
  <si>
    <t>Штрих-лента 8137 Deli</t>
  </si>
  <si>
    <t>39292</t>
  </si>
  <si>
    <t>Пружина для переплета 16мм 100шт (кр) Bindi</t>
  </si>
  <si>
    <t>16-GRcl</t>
  </si>
  <si>
    <t>Пружина для переплета 16мм 100шт (прозр) Bindi</t>
  </si>
  <si>
    <t>18-GRbl</t>
  </si>
  <si>
    <t>Пружина для переплета 18мм 100шт (cн) Bindi</t>
  </si>
  <si>
    <t>18-GRwt</t>
  </si>
  <si>
    <t>Пружина для переплета 18мм 100шт (бл) Bindi</t>
  </si>
  <si>
    <t>18-GRgn</t>
  </si>
  <si>
    <t>Пружина для переплета 18мм 100шт (зл) Bindi</t>
  </si>
  <si>
    <t>18-GRcl</t>
  </si>
  <si>
    <t>Пружина для переплета 18мм 100шт (прозр) Bindi</t>
  </si>
  <si>
    <t>18-GRbk</t>
  </si>
  <si>
    <t>Пружина для переплета 18мм 100шт (чр) Bindi</t>
  </si>
  <si>
    <t>20-GRbl</t>
  </si>
  <si>
    <t>Пружина для переплета 20мм 100шт (cн) Bindi</t>
  </si>
  <si>
    <t>20-GRwt</t>
  </si>
  <si>
    <t>Пружина для переплета 20мм 100шт (бл) Bindi</t>
  </si>
  <si>
    <t>20-GRgn</t>
  </si>
  <si>
    <t>Пружина для переплета 20мм 100шт (зл) Bindi</t>
  </si>
  <si>
    <t>20-GRrd</t>
  </si>
  <si>
    <t>Пружина для переплета 20мм 100шт (кр) Bindi</t>
  </si>
  <si>
    <t>20-GRcl</t>
  </si>
  <si>
    <t>Пружина для переплета 20мм 100шт (прозр) Bindi</t>
  </si>
  <si>
    <t>22-GRrd</t>
  </si>
  <si>
    <t>Пружина для переплета 22мм 50шт (кр) Bindi</t>
  </si>
  <si>
    <t>22-GRcl</t>
  </si>
  <si>
    <t>Пружина для переплета 22мм 50шт (прозр) Bindi</t>
  </si>
  <si>
    <t>25-GRgn</t>
  </si>
  <si>
    <t>Пружина для переплета 25мм 50шт (зл) Bindi</t>
  </si>
  <si>
    <t>25-GRrd</t>
  </si>
  <si>
    <t>Пружина для переплета 25мм 50шт (кр) Bindi</t>
  </si>
  <si>
    <t>25-GRcl</t>
  </si>
  <si>
    <t>Пружина для переплета 25мм 50шт (прозр) Bindi</t>
  </si>
  <si>
    <t>28-GRgn</t>
  </si>
  <si>
    <t>Пружина для переплета 28мм 50шт (зл) Bindi</t>
  </si>
  <si>
    <t>28-GRrd</t>
  </si>
  <si>
    <t>Пружина для переплета 28мм 50шт (кр) Bindi</t>
  </si>
  <si>
    <t>32-GRbl</t>
  </si>
  <si>
    <t>Пружина для переплета 32мм 50шт (cн) Bindi</t>
  </si>
  <si>
    <t>32-GRwt</t>
  </si>
  <si>
    <t>Пружина для переплета 32мм 50шт (бл) Bindi</t>
  </si>
  <si>
    <t>32-GRgn</t>
  </si>
  <si>
    <t>Записная книжка  (145х165мм, 192стр.) 45725</t>
  </si>
  <si>
    <t>45726</t>
  </si>
  <si>
    <t>Записная книжка  (145х165мм, 192стр.) 45726</t>
  </si>
  <si>
    <t>45727</t>
  </si>
  <si>
    <t>Записная книжка  (145х165мм, 192стр.) 45727</t>
  </si>
  <si>
    <t>45728</t>
  </si>
  <si>
    <t>Записная книжка  (145х165мм, 192стр.) 45728</t>
  </si>
  <si>
    <t>47486</t>
  </si>
  <si>
    <t>Записная книжка  (А5, 146х211, 320 стр., два блока) 47486</t>
  </si>
  <si>
    <t>47487</t>
  </si>
  <si>
    <t>Записная книжка  (А5, 146х211, 320 стр., два блока) 47487</t>
  </si>
  <si>
    <t>47488</t>
  </si>
  <si>
    <t>Записная книжка  (А5, 146х211, 320 стр., два блока) 47488</t>
  </si>
  <si>
    <t>47676</t>
  </si>
  <si>
    <t>Записная книжка  (А5, 210х145, 192 стр.) 47676</t>
  </si>
  <si>
    <t>47677</t>
  </si>
  <si>
    <t>Записная книжка  (А5, 210х145, 192 стр.) 47677</t>
  </si>
  <si>
    <t>47679</t>
  </si>
  <si>
    <t>Записная книжка  (А5, 210х145, 192 стр.) 47679</t>
  </si>
  <si>
    <t>44561</t>
  </si>
  <si>
    <t>Записная книжка  (А6, 105x140мм, 70 л.) 44561</t>
  </si>
  <si>
    <t>45754</t>
  </si>
  <si>
    <t>Записная книжка  (А6+) 45754</t>
  </si>
  <si>
    <t>45756</t>
  </si>
  <si>
    <t>Записная книжка  (А6+) 45756</t>
  </si>
  <si>
    <t>45758</t>
  </si>
  <si>
    <t>Записная книжка  (А6+) 45758</t>
  </si>
  <si>
    <t>45760</t>
  </si>
  <si>
    <t>Записная книжка  (А6+) 45760</t>
  </si>
  <si>
    <t>47475</t>
  </si>
  <si>
    <t>Записная книжка  (А6+, 126х174, 192 стр.) 47475</t>
  </si>
  <si>
    <t>47476</t>
  </si>
  <si>
    <t>Записная книжка  (А6+, 126х174, 192 стр.) 47476</t>
  </si>
  <si>
    <t>47881</t>
  </si>
  <si>
    <t>Записная книжка  (А6+, 192 стр.) 47881</t>
  </si>
  <si>
    <t>47883</t>
  </si>
  <si>
    <t>Записная книжка  (А6+, 192 стр.) 47883</t>
  </si>
  <si>
    <t>47884</t>
  </si>
  <si>
    <t>Записная книжка  (А6+, 192 стр.) 47884</t>
  </si>
  <si>
    <t>47888</t>
  </si>
  <si>
    <t>Записная книжка  (А6+, 192стр.) 47888</t>
  </si>
  <si>
    <t>45764</t>
  </si>
  <si>
    <t>Записная книжка  (А6+, 96стр.) 45764</t>
  </si>
  <si>
    <t>45765</t>
  </si>
  <si>
    <t>Записная книжка  (А6+, 96стр.) 45765</t>
  </si>
  <si>
    <t>43168</t>
  </si>
  <si>
    <t>Записная книжка (117х151мм, 160стр.) 43168</t>
  </si>
  <si>
    <t>43169</t>
  </si>
  <si>
    <t>Записная книжка (117х151мм, 160стр.) 43169</t>
  </si>
  <si>
    <t>43171</t>
  </si>
  <si>
    <t>Записная книжка (117х151мм, 160стр.) 43171</t>
  </si>
  <si>
    <t>44693</t>
  </si>
  <si>
    <t>Записная книжка (117х151мм, 160стр.) 44693</t>
  </si>
  <si>
    <t>44694</t>
  </si>
  <si>
    <t>Записная книжка (117х151мм, 160стр.) 44694</t>
  </si>
  <si>
    <t>47870</t>
  </si>
  <si>
    <t>Записная книжка (145Х165, 160 стр.) 47870</t>
  </si>
  <si>
    <t>47872</t>
  </si>
  <si>
    <t>Записная книжка (145Х165, 160стр.) 47872</t>
  </si>
  <si>
    <t>47873</t>
  </si>
  <si>
    <t>Записная книжка (145Х165, 160стр.) 47873</t>
  </si>
  <si>
    <t>47874</t>
  </si>
  <si>
    <t>Записная книжка (145Х165, 160стр.) 47874</t>
  </si>
  <si>
    <t>47875</t>
  </si>
  <si>
    <t>Записная книжка (145Х165, 160стр.) 47875</t>
  </si>
  <si>
    <t>45694</t>
  </si>
  <si>
    <t>Записная книжка (145х165мм, 160стр.) 45694</t>
  </si>
  <si>
    <t>45696</t>
  </si>
  <si>
    <t>Записная книжка (145х165мм, 160стр.) 45696</t>
  </si>
  <si>
    <t>47489</t>
  </si>
  <si>
    <t>Записная книжка (А5, 146х211, 320 стр., два блока) 47489</t>
  </si>
  <si>
    <t>45651</t>
  </si>
  <si>
    <t>49829</t>
  </si>
  <si>
    <r>
      <t xml:space="preserve">Раскраска-рулон 210x2000мм 100 г/м2 49829 </t>
    </r>
    <r>
      <rPr>
        <b/>
        <sz val="8"/>
        <rFont val="Bookman Old Style"/>
        <family val="1"/>
        <charset val="204"/>
      </rPr>
      <t>Новинка!!!</t>
    </r>
  </si>
  <si>
    <t>49830</t>
  </si>
  <si>
    <r>
      <t xml:space="preserve">Раскраска-рулон 210x2000мм 100 г/м2 49830 </t>
    </r>
    <r>
      <rPr>
        <b/>
        <sz val="8"/>
        <rFont val="Bookman Old Style"/>
        <family val="1"/>
        <charset val="204"/>
      </rPr>
      <t>Новинка!!!</t>
    </r>
  </si>
  <si>
    <t>43056</t>
  </si>
  <si>
    <r>
      <t xml:space="preserve">Раскраски-рисовалки 150*210мм 32л 43056 </t>
    </r>
    <r>
      <rPr>
        <b/>
        <sz val="8"/>
        <rFont val="Bookman Old Style"/>
        <family val="1"/>
        <charset val="204"/>
      </rPr>
      <t>Новинка!!!</t>
    </r>
  </si>
  <si>
    <t>43058</t>
  </si>
  <si>
    <r>
      <t xml:space="preserve">Раскраски-рисовалки 150*210мм 32л 43058 </t>
    </r>
    <r>
      <rPr>
        <b/>
        <sz val="8"/>
        <rFont val="Bookman Old Style"/>
        <family val="1"/>
        <charset val="204"/>
      </rPr>
      <t>Новинка!!!</t>
    </r>
  </si>
  <si>
    <t>43059</t>
  </si>
  <si>
    <r>
      <t xml:space="preserve">Раскраски-рисовалки 150*210мм 32л 43059 </t>
    </r>
    <r>
      <rPr>
        <b/>
        <sz val="8"/>
        <rFont val="Bookman Old Style"/>
        <family val="1"/>
        <charset val="204"/>
      </rPr>
      <t>Новинка!!!</t>
    </r>
  </si>
  <si>
    <t>ркасор</t>
  </si>
  <si>
    <t>Расходный кассовый ордер</t>
  </si>
  <si>
    <t>75-bk-A3H</t>
  </si>
  <si>
    <r>
      <t xml:space="preserve">Регистратор </t>
    </r>
    <r>
      <rPr>
        <b/>
        <sz val="8"/>
        <rFont val="Bookman Old Style"/>
        <family val="1"/>
        <charset val="204"/>
      </rPr>
      <t>А3</t>
    </r>
    <r>
      <rPr>
        <sz val="8"/>
        <rFont val="Bookman Old Style"/>
        <family val="1"/>
        <charset val="204"/>
      </rPr>
      <t xml:space="preserve"> 75мм альбомный формат (чр) </t>
    </r>
    <r>
      <rPr>
        <b/>
        <sz val="8"/>
        <rFont val="Bookman Old Style"/>
        <family val="1"/>
        <charset val="204"/>
      </rPr>
      <t>Alta</t>
    </r>
  </si>
  <si>
    <t>50-yl</t>
  </si>
  <si>
    <r>
      <t xml:space="preserve">Регистратор А4 50мм (жл) </t>
    </r>
    <r>
      <rPr>
        <b/>
        <sz val="8"/>
        <rFont val="Bookman Old Style"/>
        <family val="1"/>
        <charset val="204"/>
      </rPr>
      <t>Alta</t>
    </r>
  </si>
  <si>
    <t>50-gn</t>
  </si>
  <si>
    <r>
      <t xml:space="preserve">Регистратор А4 50мм (зл) </t>
    </r>
    <r>
      <rPr>
        <b/>
        <sz val="8"/>
        <rFont val="Bookman Old Style"/>
        <family val="1"/>
        <charset val="204"/>
      </rPr>
      <t>Alta</t>
    </r>
  </si>
  <si>
    <t>50-rd</t>
  </si>
  <si>
    <r>
      <t xml:space="preserve">Записная книжка для девочек А5 145х205мм 48л 50043 </t>
    </r>
    <r>
      <rPr>
        <b/>
        <sz val="8"/>
        <rFont val="Bookman Old Style"/>
        <family val="1"/>
        <charset val="204"/>
      </rPr>
      <t>Новинка!!!</t>
    </r>
  </si>
  <si>
    <t>50044</t>
  </si>
  <si>
    <r>
      <t xml:space="preserve">Записная книжка для девочек А5 145х205мм 48л 50044 </t>
    </r>
    <r>
      <rPr>
        <b/>
        <sz val="8"/>
        <rFont val="Bookman Old Style"/>
        <family val="1"/>
        <charset val="204"/>
      </rPr>
      <t>Новинка!!!</t>
    </r>
  </si>
  <si>
    <t>47566</t>
  </si>
  <si>
    <r>
      <t xml:space="preserve">Записная книжка для записи интернет-адресов, логинов и паролей  (А7+, 70x140, 112 </t>
    </r>
    <r>
      <rPr>
        <b/>
        <sz val="8"/>
        <rFont val="Bookman Old Style"/>
        <family val="1"/>
        <charset val="204"/>
      </rPr>
      <t xml:space="preserve"> </t>
    </r>
  </si>
  <si>
    <t>47567</t>
  </si>
  <si>
    <t>47568</t>
  </si>
  <si>
    <t>47569</t>
  </si>
  <si>
    <r>
      <t xml:space="preserve">Записная книжка для записи интернет-адресов, логинов и паролей (А7+, 70x140, 112 </t>
    </r>
    <r>
      <rPr>
        <b/>
        <sz val="8"/>
        <rFont val="Bookman Old Style"/>
        <family val="1"/>
        <charset val="204"/>
      </rPr>
      <t xml:space="preserve"> </t>
    </r>
  </si>
  <si>
    <t>42604</t>
  </si>
  <si>
    <t>Записная книжка (А5+, 165х245мм, 288 стр.) 45651</t>
  </si>
  <si>
    <t>45650</t>
  </si>
  <si>
    <t>Записная книжка (А5+, 165х245мм, 288стр.) 45650</t>
  </si>
  <si>
    <t>47782</t>
  </si>
  <si>
    <t>Записная книжка (А5+,165х245мм, 256 стр.) 47782</t>
  </si>
  <si>
    <t>47783</t>
  </si>
  <si>
    <t>Записная книжка (А5+,165х245мм, 256 стр.) 47783</t>
  </si>
  <si>
    <t>47784</t>
  </si>
  <si>
    <t>Записная книжка (А5+,165х245мм, 256 стр.) 47784</t>
  </si>
  <si>
    <t>47785</t>
  </si>
  <si>
    <t>Записная книжка (А5+,165х245мм, 256 стр.) 47785</t>
  </si>
  <si>
    <t>45621</t>
  </si>
  <si>
    <t>Записная книжка (А5+,165х245мм, 256стр.) 45621</t>
  </si>
  <si>
    <t>47474</t>
  </si>
  <si>
    <t>Записная книжка (А6+, 126х174, 192 стр.) 47474</t>
  </si>
  <si>
    <t>45716</t>
  </si>
  <si>
    <t>Записная книжка (А6+, 192стр.) 45716</t>
  </si>
  <si>
    <t>45718</t>
  </si>
  <si>
    <t>Записная книжка (А6+, 192стр.) 45718</t>
  </si>
  <si>
    <t>47856</t>
  </si>
  <si>
    <t>Записная книжка (А6+, 96стр.) 47856</t>
  </si>
  <si>
    <t>47859</t>
  </si>
  <si>
    <t>Записная книжка (А6+, 96стр.) 47859</t>
  </si>
  <si>
    <t>47860</t>
  </si>
  <si>
    <t>Записная книжка (А6+, 96стр.) 47860</t>
  </si>
  <si>
    <t>45705</t>
  </si>
  <si>
    <t>Записная книжка 105*105мм 160стр без печати 45705</t>
  </si>
  <si>
    <t>45708</t>
  </si>
  <si>
    <t>Записная книжка 105*105мм 160стр без печати 45708</t>
  </si>
  <si>
    <t>47118</t>
  </si>
  <si>
    <t>Записная книжка 117*151мм 96стр 47118</t>
  </si>
  <si>
    <t>47119</t>
  </si>
  <si>
    <t>Записная книжка 117*151мм 96стр 47119</t>
  </si>
  <si>
    <t>47122</t>
  </si>
  <si>
    <t>Записная книжка 117*151мм 96стр 47122</t>
  </si>
  <si>
    <t>47123</t>
  </si>
  <si>
    <t>Записная книжка 117*151мм 96стр 47123</t>
  </si>
  <si>
    <t>47124</t>
  </si>
  <si>
    <t>Записная книжка 117*151мм 96стр 47124</t>
  </si>
  <si>
    <t>48114</t>
  </si>
  <si>
    <t>Записная книжка 117*151мм 96стр 48114</t>
  </si>
  <si>
    <t>48957</t>
  </si>
  <si>
    <t>Записная книжка А5 148х212 192стр 48957</t>
  </si>
  <si>
    <t>45652</t>
  </si>
  <si>
    <t>Записная книжка А5+ 165х245мм 288стр 45652</t>
  </si>
  <si>
    <t>45720</t>
  </si>
  <si>
    <t>Записная книжка А6+ 192стр линовка 45720</t>
  </si>
  <si>
    <t>45721</t>
  </si>
  <si>
    <r>
      <t xml:space="preserve">Записная книжка арт.  (А6+, 192стр.) 45721 </t>
    </r>
    <r>
      <rPr>
        <b/>
        <sz val="8"/>
        <rFont val="Bookman Old Style"/>
        <family val="1"/>
        <charset val="204"/>
      </rPr>
      <t>Новинка!!!</t>
    </r>
  </si>
  <si>
    <t>45724</t>
  </si>
  <si>
    <r>
      <t xml:space="preserve">Записная книжка арт.  (А6+, 192стр.) 45724 </t>
    </r>
    <r>
      <rPr>
        <b/>
        <sz val="8"/>
        <rFont val="Bookman Old Style"/>
        <family val="1"/>
        <charset val="204"/>
      </rPr>
      <t>Новинка!!!</t>
    </r>
  </si>
  <si>
    <t>50043</t>
  </si>
  <si>
    <t>8005-bk</t>
  </si>
  <si>
    <r>
      <t xml:space="preserve">Ручка гелевая </t>
    </r>
    <r>
      <rPr>
        <b/>
        <sz val="8"/>
        <rFont val="Bookman Old Style"/>
        <family val="1"/>
        <charset val="204"/>
      </rPr>
      <t>Ocean</t>
    </r>
    <r>
      <rPr>
        <sz val="8"/>
        <rFont val="Bookman Old Style"/>
        <family val="1"/>
        <charset val="204"/>
      </rPr>
      <t xml:space="preserve"> 0,55мм (чр) Linc</t>
    </r>
  </si>
  <si>
    <t>01S</t>
  </si>
  <si>
    <t>Ручка гелевая S01 (сн) Deli</t>
  </si>
  <si>
    <t>06S</t>
  </si>
  <si>
    <t>Ручка гелевая S06  Deli</t>
  </si>
  <si>
    <t>30S</t>
  </si>
  <si>
    <t>Ручка гелевая S30 (чр) Deli</t>
  </si>
  <si>
    <t>655S</t>
  </si>
  <si>
    <t>Ручка гелевая S655 (чр) Deli</t>
  </si>
  <si>
    <t>200S-gn</t>
  </si>
  <si>
    <r>
      <t xml:space="preserve">Ручка гелевая </t>
    </r>
    <r>
      <rPr>
        <b/>
        <sz val="8"/>
        <rFont val="Bookman Old Style"/>
        <family val="1"/>
        <charset val="204"/>
      </rPr>
      <t>Trim</t>
    </r>
    <r>
      <rPr>
        <sz val="8"/>
        <rFont val="Bookman Old Style"/>
        <family val="1"/>
        <charset val="204"/>
      </rPr>
      <t xml:space="preserve"> 0,55мм (зл) Linc</t>
    </r>
  </si>
  <si>
    <t>200S-rd</t>
  </si>
  <si>
    <r>
      <t xml:space="preserve">Ручка гелевая </t>
    </r>
    <r>
      <rPr>
        <b/>
        <sz val="8"/>
        <rFont val="Bookman Old Style"/>
        <family val="1"/>
        <charset val="204"/>
      </rPr>
      <t>Trim</t>
    </r>
    <r>
      <rPr>
        <sz val="8"/>
        <rFont val="Bookman Old Style"/>
        <family val="1"/>
        <charset val="204"/>
      </rPr>
      <t xml:space="preserve"> 0,55мм (кр) Linc</t>
    </r>
  </si>
  <si>
    <t>200S-bl</t>
  </si>
  <si>
    <r>
      <t xml:space="preserve">Ручка гелевая </t>
    </r>
    <r>
      <rPr>
        <b/>
        <sz val="8"/>
        <rFont val="Bookman Old Style"/>
        <family val="1"/>
        <charset val="204"/>
      </rPr>
      <t>Trim</t>
    </r>
    <r>
      <rPr>
        <sz val="8"/>
        <rFont val="Bookman Old Style"/>
        <family val="1"/>
        <charset val="204"/>
      </rPr>
      <t xml:space="preserve"> 0,55мм (сн) Linc</t>
    </r>
  </si>
  <si>
    <t>200S-bk</t>
  </si>
  <si>
    <r>
      <t xml:space="preserve">Ручка гелевая </t>
    </r>
    <r>
      <rPr>
        <b/>
        <sz val="8"/>
        <rFont val="Bookman Old Style"/>
        <family val="1"/>
        <charset val="204"/>
      </rPr>
      <t>Trim</t>
    </r>
    <r>
      <rPr>
        <sz val="8"/>
        <rFont val="Bookman Old Style"/>
        <family val="1"/>
        <charset val="204"/>
      </rPr>
      <t xml:space="preserve"> 0,55мм (чр) Linc</t>
    </r>
  </si>
  <si>
    <t>004-WNR-gn</t>
  </si>
  <si>
    <r>
      <t xml:space="preserve">Ручка гелевая </t>
    </r>
    <r>
      <rPr>
        <b/>
        <sz val="8"/>
        <rFont val="Bookman Old Style"/>
        <family val="1"/>
        <charset val="204"/>
      </rPr>
      <t>Winner Gel</t>
    </r>
    <r>
      <rPr>
        <sz val="8"/>
        <rFont val="Bookman Old Style"/>
        <family val="1"/>
        <charset val="204"/>
      </rPr>
      <t xml:space="preserve"> 0,7мм (зл) Claro</t>
    </r>
  </si>
  <si>
    <t>004-WNR-rd</t>
  </si>
  <si>
    <r>
      <t xml:space="preserve">Ручка гелевая </t>
    </r>
    <r>
      <rPr>
        <b/>
        <sz val="8"/>
        <rFont val="Bookman Old Style"/>
        <family val="1"/>
        <charset val="204"/>
      </rPr>
      <t>Winner Gel</t>
    </r>
    <r>
      <rPr>
        <sz val="8"/>
        <rFont val="Bookman Old Style"/>
        <family val="1"/>
        <charset val="204"/>
      </rPr>
      <t xml:space="preserve"> 0,7мм (кр) Claro</t>
    </r>
  </si>
  <si>
    <t>004-WNR-bl</t>
  </si>
  <si>
    <r>
      <t xml:space="preserve">Ручка гелевая </t>
    </r>
    <r>
      <rPr>
        <b/>
        <sz val="8"/>
        <rFont val="Bookman Old Style"/>
        <family val="1"/>
        <charset val="204"/>
      </rPr>
      <t>Winner Gel</t>
    </r>
    <r>
      <rPr>
        <sz val="8"/>
        <rFont val="Bookman Old Style"/>
        <family val="1"/>
        <charset val="204"/>
      </rPr>
      <t xml:space="preserve"> 0,7мм (сн) Claro</t>
    </r>
  </si>
  <si>
    <t>004-WNR-bk</t>
  </si>
  <si>
    <r>
      <t xml:space="preserve">Ручка гелевая </t>
    </r>
    <r>
      <rPr>
        <b/>
        <sz val="8"/>
        <rFont val="Bookman Old Style"/>
        <family val="1"/>
        <charset val="204"/>
      </rPr>
      <t>Winner Gel</t>
    </r>
    <r>
      <rPr>
        <sz val="8"/>
        <rFont val="Bookman Old Style"/>
        <family val="1"/>
        <charset val="204"/>
      </rPr>
      <t xml:space="preserve"> 0,7мм (чр) Claro</t>
    </r>
  </si>
  <si>
    <t>071-SIG-bl</t>
  </si>
  <si>
    <r>
      <t xml:space="preserve">Ручка масляная  </t>
    </r>
    <r>
      <rPr>
        <b/>
        <sz val="8"/>
        <rFont val="Bookman Old Style"/>
        <family val="1"/>
        <charset val="204"/>
      </rPr>
      <t>Sigma Plus</t>
    </r>
    <r>
      <rPr>
        <sz val="8"/>
        <rFont val="Bookman Old Style"/>
        <family val="1"/>
        <charset val="204"/>
      </rPr>
      <t xml:space="preserve"> 1,0мм (сн) Claro</t>
    </r>
  </si>
  <si>
    <t>128-SIG-bl</t>
  </si>
  <si>
    <r>
      <t xml:space="preserve">Ручка масляная  </t>
    </r>
    <r>
      <rPr>
        <b/>
        <sz val="8"/>
        <rFont val="Bookman Old Style"/>
        <family val="1"/>
        <charset val="204"/>
      </rPr>
      <t>Sigma Plus Gold</t>
    </r>
    <r>
      <rPr>
        <sz val="8"/>
        <rFont val="Bookman Old Style"/>
        <family val="1"/>
        <charset val="204"/>
      </rPr>
      <t xml:space="preserve"> 1,0мм (асс/сн) Claro</t>
    </r>
  </si>
  <si>
    <t>CRX001</t>
  </si>
  <si>
    <r>
      <t xml:space="preserve">Ручка металл. </t>
    </r>
    <r>
      <rPr>
        <b/>
        <sz val="8"/>
        <rFont val="Bookman Old Style"/>
        <family val="1"/>
        <charset val="204"/>
      </rPr>
      <t>Imperio</t>
    </r>
    <r>
      <rPr>
        <sz val="8"/>
        <rFont val="Bookman Old Style"/>
        <family val="1"/>
        <charset val="204"/>
      </rPr>
      <t xml:space="preserve"> 0,7мм (сн) Linc</t>
    </r>
  </si>
  <si>
    <t>6797</t>
  </si>
  <si>
    <t>Ручка на подставке (син) 6797  Deli</t>
  </si>
  <si>
    <t>6796</t>
  </si>
  <si>
    <t>Ручка на подставке (чр) 6796  Deli</t>
  </si>
  <si>
    <t>6793</t>
  </si>
  <si>
    <t>144/12</t>
  </si>
  <si>
    <t>58103</t>
  </si>
  <si>
    <t>Карандаш 2B 58103 Deli с ластиком</t>
  </si>
  <si>
    <t>52606-EU</t>
  </si>
  <si>
    <t>Карандаш 2B с ласт. 52606/T50 Deli</t>
  </si>
  <si>
    <t>400/50</t>
  </si>
  <si>
    <t>52900-WU</t>
  </si>
  <si>
    <t>Карандаш 2B с ласт. 52900 Deli</t>
  </si>
  <si>
    <t>53200-WU</t>
  </si>
  <si>
    <t>Карандаш 2B с ласт. 53200 Deli</t>
  </si>
  <si>
    <t>52200-EU</t>
  </si>
  <si>
    <t>Карандаш 2B с ласт. Bumpees 52200 Deli</t>
  </si>
  <si>
    <t>51800-EU</t>
  </si>
  <si>
    <t>Карандаш 2B с ласт. Neon 51800 Deli</t>
  </si>
  <si>
    <t>51806-EU</t>
  </si>
  <si>
    <t>Карандаш 2B с ласт. Neon 51806/T50 Deli</t>
  </si>
  <si>
    <t>52600-EU</t>
  </si>
  <si>
    <t>Карандаш 2B с ласт. POP! 52600 Deli</t>
  </si>
  <si>
    <t>51006-EU</t>
  </si>
  <si>
    <t>Карандаш 2B с ласт. в тубе Scribe 51006 Deli</t>
  </si>
  <si>
    <t>37000</t>
  </si>
  <si>
    <t>Карандаш 2В 37000 Deli с ластиком</t>
  </si>
  <si>
    <t>37013e</t>
  </si>
  <si>
    <t>Карандаш 2В 37013 Deli с ластиком</t>
  </si>
  <si>
    <t>51000-EU</t>
  </si>
  <si>
    <t>Карандаш 2В с ластиком EU51000 Deli</t>
  </si>
  <si>
    <t>51400-EU</t>
  </si>
  <si>
    <t>Карандаш 2В с ластиком EU51400 Deli</t>
  </si>
  <si>
    <t>6836</t>
  </si>
  <si>
    <t>Карандаш 3B 6836 Deli</t>
  </si>
  <si>
    <t>288/12</t>
  </si>
  <si>
    <t>6833</t>
  </si>
  <si>
    <t>Карандаш 3H 6833 Deli</t>
  </si>
  <si>
    <t>6838</t>
  </si>
  <si>
    <t>Карандаш 5B 6838 Deli</t>
  </si>
  <si>
    <t>6831</t>
  </si>
  <si>
    <t>Карандаш 5H 6831 Deli</t>
  </si>
  <si>
    <t>6841</t>
  </si>
  <si>
    <t>Карандаш 8B 6841 Deli</t>
  </si>
  <si>
    <t>6835</t>
  </si>
  <si>
    <t>Карандаш B 6835 Deli</t>
  </si>
  <si>
    <t>6834</t>
  </si>
  <si>
    <t>Карандаш H 6834 Deli</t>
  </si>
  <si>
    <t>38029</t>
  </si>
  <si>
    <t>Карандаш HB 38029 Deli с ластиком</t>
  </si>
  <si>
    <t>38030</t>
  </si>
  <si>
    <t>Карандаш HB 38030 Deli с ластиком</t>
  </si>
  <si>
    <t>38037</t>
  </si>
  <si>
    <t>Карандаш HB 38037 Deli</t>
  </si>
  <si>
    <t>38038</t>
  </si>
  <si>
    <t>Карандаш HB 38038 Deli</t>
  </si>
  <si>
    <t>38039</t>
  </si>
  <si>
    <t>Карандаш HB 38039 Deli с ластиком</t>
  </si>
  <si>
    <t>50000-EU</t>
  </si>
  <si>
    <t>Карандаш HB 50000 Deli с ластиком (пласт.)</t>
  </si>
  <si>
    <t>50400-EU</t>
  </si>
  <si>
    <t>Карандаш HB 50400 Deli с ластиком</t>
  </si>
  <si>
    <t>58105</t>
  </si>
  <si>
    <t>Карандаш HB 58105 Deli с ластиком</t>
  </si>
  <si>
    <t>7079</t>
  </si>
  <si>
    <t>Карандаш HB 7079 Deli с ластиком</t>
  </si>
  <si>
    <t>120/12</t>
  </si>
  <si>
    <t>20000EU</t>
  </si>
  <si>
    <t>Карандаш HB с ласт. 20000 Deli</t>
  </si>
  <si>
    <t>52800-WU</t>
  </si>
  <si>
    <t>Карандаш HB с ласт. 52800 Deli</t>
  </si>
  <si>
    <t>52000-EU</t>
  </si>
  <si>
    <t>Карандаш HB с ласт. Bumpees 52000 Deli</t>
  </si>
  <si>
    <t>51600-EU</t>
  </si>
  <si>
    <t>Карандаш HB с ласт. Neon 51600 Deli</t>
  </si>
  <si>
    <t>52400-EU</t>
  </si>
  <si>
    <t>Карандаш HB с ласт. POP! 52400 Deli</t>
  </si>
  <si>
    <t>50806-EU</t>
  </si>
  <si>
    <t>Карандаш HB с ласт. в тубе Scribe 50806 Deli</t>
  </si>
  <si>
    <t>37014e</t>
  </si>
  <si>
    <t>Карандаш HВ 37014 Deli с ластиком</t>
  </si>
  <si>
    <t>908S</t>
  </si>
  <si>
    <t>Карандаш HВ S908 Deli</t>
  </si>
  <si>
    <t>Скобы №23/23 1000шт. Deli</t>
  </si>
  <si>
    <t>24-6-1000B</t>
  </si>
  <si>
    <t>Скобы №24/6 1000 шт. медные Sunlit</t>
  </si>
  <si>
    <t>0012N</t>
  </si>
  <si>
    <t>Скобы №24/6 1000шт 0012N Deli</t>
  </si>
  <si>
    <t>0211</t>
  </si>
  <si>
    <t>Скобы №24/6 800шт (цв) Deli</t>
  </si>
  <si>
    <t>0027</t>
  </si>
  <si>
    <t>Скобы №24/8 500шт Deli</t>
  </si>
  <si>
    <t>0012S</t>
  </si>
  <si>
    <t>Скобы №26/6 1000шт 0012S Deli</t>
  </si>
  <si>
    <t>70110-ET</t>
  </si>
  <si>
    <t>Скобы №53/8 1000шт Deli (для меб. степлера)</t>
  </si>
  <si>
    <t>38535bl</t>
  </si>
  <si>
    <t>Скоросшиватель (сн) 38535 Deli</t>
  </si>
  <si>
    <t>39611bl</t>
  </si>
  <si>
    <t>Скоросшиватель на пружине (син) Deli</t>
  </si>
  <si>
    <t>39611bk</t>
  </si>
  <si>
    <t>Скоросшиватель на пружине (чр)Deli</t>
  </si>
  <si>
    <t>39535</t>
  </si>
  <si>
    <t>Скоросшиватель пластиковый 39535 Deli</t>
  </si>
  <si>
    <t>30411-EA</t>
  </si>
  <si>
    <t>Скотч 12ммх18,3м Invisible 2шт 30411 Deli</t>
  </si>
  <si>
    <t>30011</t>
  </si>
  <si>
    <t>Скотч 12х14у Deli</t>
  </si>
  <si>
    <t>30014</t>
  </si>
  <si>
    <t>Скотч 12х20у Deli</t>
  </si>
  <si>
    <t>30935</t>
  </si>
  <si>
    <t>Скотч 12х25м 30935 Deli 3шт. Crystal</t>
  </si>
  <si>
    <t>30937</t>
  </si>
  <si>
    <t>Скотч 12х25м 30937 Deli Magic (большая втулка)</t>
  </si>
  <si>
    <t>30939</t>
  </si>
  <si>
    <t>Скотч 12х25у 30939 Deli матовый</t>
  </si>
  <si>
    <t>30024</t>
  </si>
  <si>
    <t>Скотч 12х27м (цв) 30024 Deli</t>
  </si>
  <si>
    <t>30110</t>
  </si>
  <si>
    <t>Скотч 12х36y Magic Deli</t>
  </si>
  <si>
    <t>30061</t>
  </si>
  <si>
    <t>Скотч 18х14у Deli</t>
  </si>
  <si>
    <t>30064</t>
  </si>
  <si>
    <t>Скотч 18х20у Deli</t>
  </si>
  <si>
    <t>30936</t>
  </si>
  <si>
    <t>Скотч 18х25м 30936 Deli 2шт. Crystal</t>
  </si>
  <si>
    <t>30938</t>
  </si>
  <si>
    <t>Скотч 18х25м 30938 Deli Magic (большая втулка)</t>
  </si>
  <si>
    <t>30940</t>
  </si>
  <si>
    <t>Скотч 18х25у 30940 Deli матовый</t>
  </si>
  <si>
    <t>30310-EA</t>
  </si>
  <si>
    <t>Скотч 18х33м Crystal 30310 Deli</t>
  </si>
  <si>
    <t>30110-EA</t>
  </si>
  <si>
    <t>Скотч 18х33м Invisible 30110 Deli</t>
  </si>
  <si>
    <t>30211-EA</t>
  </si>
  <si>
    <t>Скотч 18х7,62м с диспен. Crystal 30211 Deli</t>
  </si>
  <si>
    <t>30011-EA</t>
  </si>
  <si>
    <t>Скотч 18х7,62м с диспен. Invisible 30011 Deli</t>
  </si>
  <si>
    <t>30205</t>
  </si>
  <si>
    <t>Скотч 48х100у Deli</t>
  </si>
  <si>
    <t>30200</t>
  </si>
  <si>
    <t>Скотч 48х30у Deli</t>
  </si>
  <si>
    <t>37661</t>
  </si>
  <si>
    <t>Скотч 48х50м 37661 Deli Crystal Low Noise</t>
  </si>
  <si>
    <t>36/6</t>
  </si>
  <si>
    <t>37700</t>
  </si>
  <si>
    <t>Скотч 48х50м 37700 Deli Coffee</t>
  </si>
  <si>
    <t>30202</t>
  </si>
  <si>
    <t>Скотч 48х50у Deli</t>
  </si>
  <si>
    <t>30359</t>
  </si>
  <si>
    <t>Скотч 60х100у (кор) Deli</t>
  </si>
  <si>
    <t>30358</t>
  </si>
  <si>
    <t>Скотч 60х60у (кор) Deli</t>
  </si>
  <si>
    <t>39394</t>
  </si>
  <si>
    <t>Скотч Masking  48ммx20у 39394 Deli</t>
  </si>
  <si>
    <t>30418</t>
  </si>
  <si>
    <t>Скотч двухст. пенн. 18ммх3м 30418 Deli</t>
  </si>
  <si>
    <t>35011-EA</t>
  </si>
  <si>
    <t>Скотч двухст. пенн. 25,4ммх1,5м 35011 Deli</t>
  </si>
  <si>
    <t>35113-EA</t>
  </si>
  <si>
    <t>Скотч двухст. пенн. 25,4ммх5м 35113 Deli</t>
  </si>
  <si>
    <t>30409</t>
  </si>
  <si>
    <t>Скотч двухсторонний 12ммх10м 30409 Deli</t>
  </si>
  <si>
    <t>30410</t>
  </si>
  <si>
    <t>Скотч двухсторонний 12ммх5у Deli (на пенной основе)</t>
  </si>
  <si>
    <t>30405</t>
  </si>
  <si>
    <t>Скотч двухсторонний 12ммх9м 30405 Deli</t>
  </si>
  <si>
    <t>30413</t>
  </si>
  <si>
    <t>Скотч двухсторонний 18ммх10м 30413 Deli</t>
  </si>
  <si>
    <t>30411</t>
  </si>
  <si>
    <r>
      <t xml:space="preserve">Маркер для бел. доски (чр) 00620 Deli </t>
    </r>
    <r>
      <rPr>
        <b/>
        <sz val="8"/>
        <rFont val="Bookman Old Style"/>
        <family val="1"/>
        <charset val="204"/>
      </rPr>
      <t>Новинка!!!</t>
    </r>
  </si>
  <si>
    <t>00450-EUGN</t>
  </si>
  <si>
    <t>Маркер для бел. доски запр. (зл) 00450 Deli скош.</t>
  </si>
  <si>
    <t>00340-EURD</t>
  </si>
  <si>
    <t>Маркер для бел. доски запр. (кр) 00340 Deli</t>
  </si>
  <si>
    <t>00540-EU</t>
  </si>
  <si>
    <t>Маркер для бел. доски запр. (кр) 00540 Deli</t>
  </si>
  <si>
    <t>00330-EUBL</t>
  </si>
  <si>
    <t>Маркер для бел. доски запр. (сн) 00330 Deli</t>
  </si>
  <si>
    <t>00530-EU</t>
  </si>
  <si>
    <t>Маркер для бел. доски запр. (сн) 00530 Deli</t>
  </si>
  <si>
    <t>00320-EUBK</t>
  </si>
  <si>
    <t>Маркер для бел. доски запр. (чр) 00320 Deli</t>
  </si>
  <si>
    <t>00520-EU</t>
  </si>
  <si>
    <t>Маркер для бел. доски запр. (чр) 00520 Deli</t>
  </si>
  <si>
    <t>00101-EU</t>
  </si>
  <si>
    <t>Маркер для бел. доски наб. 4шт 00101 Deli</t>
  </si>
  <si>
    <t>8714</t>
  </si>
  <si>
    <t>Маркер для белой доски 4шт 8714 Deli</t>
  </si>
  <si>
    <t>10540-EU</t>
  </si>
  <si>
    <t>Маркер перм.заправл. (кр) 10540 Deli</t>
  </si>
  <si>
    <t>10530-EU</t>
  </si>
  <si>
    <t>Маркер перм.заправл. (сн) 10530 Deli</t>
  </si>
  <si>
    <t>10520-EU</t>
  </si>
  <si>
    <t>Маркер перм.заправл. (чр) 10520 Deli</t>
  </si>
  <si>
    <t>559-ESgn</t>
  </si>
  <si>
    <t>Маркер перманентный (зл) ES559 Deli</t>
  </si>
  <si>
    <t>10040-EURD</t>
  </si>
  <si>
    <t>Маркер перманентный (кр) 10040 Deli</t>
  </si>
  <si>
    <t>559-ESrd</t>
  </si>
  <si>
    <t>Маркер перманентный (кр) ES559 Deli</t>
  </si>
  <si>
    <t>10030-EUBL</t>
  </si>
  <si>
    <t>Маркер перманентный (сн) 10030 Deli</t>
  </si>
  <si>
    <t>10020-EUBK</t>
  </si>
  <si>
    <t>Маркер перманентный (чр) 10020 Deli</t>
  </si>
  <si>
    <t>10450-EUGN</t>
  </si>
  <si>
    <t>Маркер перманентный 2стор. (зл) 10450 Deli</t>
  </si>
  <si>
    <t>10440-EURD</t>
  </si>
  <si>
    <t>Маркер перманентный 2стор. (кр) 10440 Deli</t>
  </si>
  <si>
    <t>555-ESrd</t>
  </si>
  <si>
    <t>Маркер перманентный 2стор. (кр) 555 Deli</t>
  </si>
  <si>
    <t>10430-EUBL</t>
  </si>
  <si>
    <t>Маркер перманентный 2стор. (сн) 10430 Deli</t>
  </si>
  <si>
    <t>10420-EUBK</t>
  </si>
  <si>
    <t>Маркер перманентный 2стор. (чр) 10420 Deli</t>
  </si>
  <si>
    <t>555-ESbk</t>
  </si>
  <si>
    <t>Маркер перманентный 2стор. (чр) 555 Deli</t>
  </si>
  <si>
    <r>
      <t xml:space="preserve">Папка с 60 файлами Aurora (сн) 02732 Deli </t>
    </r>
    <r>
      <rPr>
        <b/>
        <sz val="8"/>
        <rFont val="Bookman Old Style"/>
        <family val="1"/>
        <charset val="204"/>
      </rPr>
      <t>Новинка!!!</t>
    </r>
  </si>
  <si>
    <t>02722-EB</t>
  </si>
  <si>
    <t>Доска белая 120х240 39038 Deli</t>
  </si>
  <si>
    <t>39047</t>
  </si>
  <si>
    <t>Доска белая 120х240 39047 Deli</t>
  </si>
  <si>
    <t>8703</t>
  </si>
  <si>
    <t>Доска белая 20,6*30,3 8703 Deli</t>
  </si>
  <si>
    <t>39154</t>
  </si>
  <si>
    <t>Доска белая 21,6х28 39154 Deli</t>
  </si>
  <si>
    <t>7808</t>
  </si>
  <si>
    <t>Доска белая 40х22 7808 Deli</t>
  </si>
  <si>
    <t>7842</t>
  </si>
  <si>
    <t>Доска белая 40х60 7842 Deli</t>
  </si>
  <si>
    <t>39032</t>
  </si>
  <si>
    <t>Доска белая 60х45 39032 Deli</t>
  </si>
  <si>
    <t>39033</t>
  </si>
  <si>
    <t>Доска белая 60х90 39033 Deli</t>
  </si>
  <si>
    <t>39034</t>
  </si>
  <si>
    <t>Доска белая 90х120 39034 Deli</t>
  </si>
  <si>
    <t>7817</t>
  </si>
  <si>
    <t>Доска белая 90х120 7817 Deli</t>
  </si>
  <si>
    <t>7882</t>
  </si>
  <si>
    <t>Доска белая 90х120 7882 Deli двухст. с подст.</t>
  </si>
  <si>
    <t>8784</t>
  </si>
  <si>
    <t>Маркер текстовый S600 (сн) Deli</t>
  </si>
  <si>
    <t>0452</t>
  </si>
  <si>
    <t>Степлер №10  0452 Deli</t>
  </si>
  <si>
    <t>0453</t>
  </si>
  <si>
    <t>Степлер №10  0453 Deli</t>
  </si>
  <si>
    <t>1020-STR</t>
  </si>
  <si>
    <t>Степлер №10  1020 Sunlit</t>
  </si>
  <si>
    <t>0282</t>
  </si>
  <si>
    <t>Степлер №10 + скобы 0282 Deli</t>
  </si>
  <si>
    <t>0304</t>
  </si>
  <si>
    <t>Степлер №24/6 0304 Deli</t>
  </si>
  <si>
    <t>0305</t>
  </si>
  <si>
    <t>Степлер №24/6 0305 Deli</t>
  </si>
  <si>
    <t>0306</t>
  </si>
  <si>
    <t>Степлер №24/6 0306 Deli</t>
  </si>
  <si>
    <t>0307</t>
  </si>
  <si>
    <t>Степлер №24/6 0307 Deli</t>
  </si>
  <si>
    <t>0308</t>
  </si>
  <si>
    <t>Степлер №24/6 0308 Deli</t>
  </si>
  <si>
    <t>0312</t>
  </si>
  <si>
    <t>Степлер №24/6 0312 Deli</t>
  </si>
  <si>
    <t>0314</t>
  </si>
  <si>
    <t>Степлер №24/6 0314 Deli</t>
  </si>
  <si>
    <t>0315</t>
  </si>
  <si>
    <t>Степлер №24/6 0315 Deli</t>
  </si>
  <si>
    <t>0316</t>
  </si>
  <si>
    <t>Степлер №24/6 0316 Deli</t>
  </si>
  <si>
    <t>0318</t>
  </si>
  <si>
    <t>Степлер №24/6 0318 Deli</t>
  </si>
  <si>
    <t>0321</t>
  </si>
  <si>
    <t>Степлер №24/6 0321 Deli</t>
  </si>
  <si>
    <t>0322</t>
  </si>
  <si>
    <t>Степлер №24/6 0322 Deli</t>
  </si>
  <si>
    <t>0323</t>
  </si>
  <si>
    <t>Степлер №24/6 0323 Deli</t>
  </si>
  <si>
    <t>0324</t>
  </si>
  <si>
    <t>Степлер №24/6 0324 Deli</t>
  </si>
  <si>
    <t>0325</t>
  </si>
  <si>
    <t>Степлер №24/6 0325 Deli</t>
  </si>
  <si>
    <t>0327</t>
  </si>
  <si>
    <t>Степлер №24/6 0327 Deli</t>
  </si>
  <si>
    <t>0328</t>
  </si>
  <si>
    <t>Степлер №24/6 0328 Deli</t>
  </si>
  <si>
    <t>0329</t>
  </si>
  <si>
    <t>Степлер №24/6 0329 Deli</t>
  </si>
  <si>
    <t>0333</t>
  </si>
  <si>
    <t>Степлер №24/6 0333 Deli</t>
  </si>
  <si>
    <t>0335</t>
  </si>
  <si>
    <t>С1001-1007</t>
  </si>
  <si>
    <t>Картон чудо10цв. 10л А4</t>
  </si>
  <si>
    <t>114785</t>
  </si>
  <si>
    <t>Касса букв 2,2-3, 1mm 19В Colop</t>
  </si>
  <si>
    <t>114678</t>
  </si>
  <si>
    <t>Касса букв 2,5mm SET02  анг.Colop</t>
  </si>
  <si>
    <t>114712</t>
  </si>
  <si>
    <t>Касса букв 3,5mm SET02  анг.Colop</t>
  </si>
  <si>
    <t>123691</t>
  </si>
  <si>
    <t>Касса букв 6,5mm 19С Colop</t>
  </si>
  <si>
    <t>книгакас</t>
  </si>
  <si>
    <t>Клей-карандаш 6 гр. 6365 Deli</t>
  </si>
  <si>
    <t>20010-EA</t>
  </si>
  <si>
    <t>Клей-карандаш 8 гр. 20010 Deli</t>
  </si>
  <si>
    <t>7119</t>
  </si>
  <si>
    <t>Клей-карандаш 8 гр. 7119 Deli (цв)</t>
  </si>
  <si>
    <t>7165</t>
  </si>
  <si>
    <t>Клей-карандаш 8 гр. 7165 Deli детский цв</t>
  </si>
  <si>
    <t>20700-EA</t>
  </si>
  <si>
    <t>Клей-карандаш 8гр. (цв) 20700 Deli</t>
  </si>
  <si>
    <t>21010-EA</t>
  </si>
  <si>
    <t>Клей-карандаш 8гр. 21010 Deli</t>
  </si>
  <si>
    <t>7101</t>
  </si>
  <si>
    <t>Клей-карандаш 9 гр. 7101 Deli</t>
  </si>
  <si>
    <t>6366A</t>
  </si>
  <si>
    <t>Клей-карандаш 9гр E6366A Deli</t>
  </si>
  <si>
    <t>20111-EA</t>
  </si>
  <si>
    <t>Клей-карандаш в блист. 15 гр. 20111 Deli 2шт.</t>
  </si>
  <si>
    <r>
      <t xml:space="preserve">Ручка шариковая </t>
    </r>
    <r>
      <rPr>
        <b/>
        <sz val="8"/>
        <rFont val="Bookman Old Style"/>
        <family val="1"/>
        <charset val="204"/>
      </rPr>
      <t>Pentonic</t>
    </r>
    <r>
      <rPr>
        <sz val="8"/>
        <rFont val="Bookman Old Style"/>
        <family val="1"/>
        <charset val="204"/>
      </rPr>
      <t xml:space="preserve"> 0,7мм (сн) Linc</t>
    </r>
  </si>
  <si>
    <t>Pentonic</t>
  </si>
  <si>
    <r>
      <t xml:space="preserve">Ручка шариковая </t>
    </r>
    <r>
      <rPr>
        <b/>
        <sz val="8"/>
        <rFont val="Bookman Old Style"/>
        <family val="1"/>
        <charset val="204"/>
      </rPr>
      <t>Pentonic</t>
    </r>
    <r>
      <rPr>
        <sz val="8"/>
        <rFont val="Bookman Old Style"/>
        <family val="1"/>
        <charset val="204"/>
      </rPr>
      <t xml:space="preserve"> 0,7мм (сн/чр/кр) Linc</t>
    </r>
  </si>
  <si>
    <t>4015-bl</t>
  </si>
  <si>
    <r>
      <t xml:space="preserve">Ручка шариковая </t>
    </r>
    <r>
      <rPr>
        <b/>
        <sz val="8"/>
        <rFont val="Bookman Old Style"/>
        <family val="1"/>
        <charset val="204"/>
      </rPr>
      <t xml:space="preserve">Retract </t>
    </r>
    <r>
      <rPr>
        <sz val="8"/>
        <rFont val="Bookman Old Style"/>
        <family val="1"/>
        <charset val="204"/>
      </rPr>
      <t>0,7мм (асс/сн) Linc</t>
    </r>
  </si>
  <si>
    <t>7028-bl</t>
  </si>
  <si>
    <r>
      <t xml:space="preserve">Ручка шариковая </t>
    </r>
    <r>
      <rPr>
        <b/>
        <sz val="8"/>
        <rFont val="Bookman Old Style"/>
        <family val="1"/>
        <charset val="204"/>
      </rPr>
      <t>Starline Neon</t>
    </r>
    <r>
      <rPr>
        <sz val="8"/>
        <rFont val="Bookman Old Style"/>
        <family val="1"/>
        <charset val="204"/>
      </rPr>
      <t xml:space="preserve"> 0,6мм (сн) Linc</t>
    </r>
  </si>
  <si>
    <t>197-TON-gn</t>
  </si>
  <si>
    <r>
      <t xml:space="preserve">Ручка шариковая </t>
    </r>
    <r>
      <rPr>
        <b/>
        <sz val="8"/>
        <rFont val="Bookman Old Style"/>
        <family val="1"/>
        <charset val="204"/>
      </rPr>
      <t>Trion Grip</t>
    </r>
    <r>
      <rPr>
        <sz val="8"/>
        <rFont val="Bookman Old Style"/>
        <family val="1"/>
        <charset val="204"/>
      </rPr>
      <t xml:space="preserve"> 1,0мм (зл) Claro</t>
    </r>
  </si>
  <si>
    <t>197-TON-rd</t>
  </si>
  <si>
    <r>
      <t xml:space="preserve">Ручка шариковая </t>
    </r>
    <r>
      <rPr>
        <b/>
        <sz val="8"/>
        <rFont val="Bookman Old Style"/>
        <family val="1"/>
        <charset val="204"/>
      </rPr>
      <t>Trion Grip</t>
    </r>
    <r>
      <rPr>
        <sz val="8"/>
        <rFont val="Bookman Old Style"/>
        <family val="1"/>
        <charset val="204"/>
      </rPr>
      <t xml:space="preserve"> 1,0мм (кр) Claro</t>
    </r>
  </si>
  <si>
    <t>197-TON-bk</t>
  </si>
  <si>
    <r>
      <t xml:space="preserve">Ручка шариковая </t>
    </r>
    <r>
      <rPr>
        <b/>
        <sz val="8"/>
        <rFont val="Bookman Old Style"/>
        <family val="1"/>
        <charset val="204"/>
      </rPr>
      <t>Trion Grip</t>
    </r>
    <r>
      <rPr>
        <sz val="8"/>
        <rFont val="Bookman Old Style"/>
        <family val="1"/>
        <charset val="204"/>
      </rPr>
      <t xml:space="preserve"> 1,0мм (чр) Claro</t>
    </r>
  </si>
  <si>
    <t>011-TRT-gn</t>
  </si>
  <si>
    <r>
      <t xml:space="preserve">Ручка шариковая </t>
    </r>
    <r>
      <rPr>
        <b/>
        <sz val="8"/>
        <rFont val="Bookman Old Style"/>
        <family val="1"/>
        <charset val="204"/>
      </rPr>
      <t>Trion Grip</t>
    </r>
    <r>
      <rPr>
        <sz val="8"/>
        <rFont val="Bookman Old Style"/>
        <family val="1"/>
        <charset val="204"/>
      </rPr>
      <t xml:space="preserve"> </t>
    </r>
    <r>
      <rPr>
        <b/>
        <sz val="8"/>
        <rFont val="Bookman Old Style"/>
        <family val="1"/>
        <charset val="204"/>
      </rPr>
      <t>RT</t>
    </r>
    <r>
      <rPr>
        <sz val="8"/>
        <rFont val="Bookman Old Style"/>
        <family val="1"/>
        <charset val="204"/>
      </rPr>
      <t xml:space="preserve"> 1,0мм (ср/зл) Claro</t>
    </r>
  </si>
  <si>
    <t>011-TRT-rd</t>
  </si>
  <si>
    <r>
      <t xml:space="preserve">Ручка шариковая </t>
    </r>
    <r>
      <rPr>
        <b/>
        <sz val="8"/>
        <rFont val="Bookman Old Style"/>
        <family val="1"/>
        <charset val="204"/>
      </rPr>
      <t>Trion Grip RT</t>
    </r>
    <r>
      <rPr>
        <sz val="8"/>
        <rFont val="Bookman Old Style"/>
        <family val="1"/>
        <charset val="204"/>
      </rPr>
      <t xml:space="preserve"> 1,0мм (ср/кр) Claro</t>
    </r>
  </si>
  <si>
    <t>011-TRT-bl</t>
  </si>
  <si>
    <r>
      <t xml:space="preserve">Ручка шариковая </t>
    </r>
    <r>
      <rPr>
        <b/>
        <sz val="8"/>
        <rFont val="Bookman Old Style"/>
        <family val="1"/>
        <charset val="204"/>
      </rPr>
      <t>Trion Grip RT</t>
    </r>
    <r>
      <rPr>
        <sz val="8"/>
        <rFont val="Bookman Old Style"/>
        <family val="1"/>
        <charset val="204"/>
      </rPr>
      <t xml:space="preserve"> 1,0мм (ср/сн) Claro</t>
    </r>
  </si>
  <si>
    <t>011-TRT-bk</t>
  </si>
  <si>
    <r>
      <t xml:space="preserve">Ручка шариковая </t>
    </r>
    <r>
      <rPr>
        <b/>
        <sz val="8"/>
        <rFont val="Bookman Old Style"/>
        <family val="1"/>
        <charset val="204"/>
      </rPr>
      <t>Trion Grip RT</t>
    </r>
    <r>
      <rPr>
        <sz val="8"/>
        <rFont val="Bookman Old Style"/>
        <family val="1"/>
        <charset val="204"/>
      </rPr>
      <t xml:space="preserve"> 1,0мм (ср/чр) Claro</t>
    </r>
  </si>
  <si>
    <t>1300TW-bl</t>
  </si>
  <si>
    <r>
      <t xml:space="preserve">Ручка шариковая+карандаш </t>
    </r>
    <r>
      <rPr>
        <b/>
        <sz val="8"/>
        <rFont val="Bookman Old Style"/>
        <family val="1"/>
        <charset val="204"/>
      </rPr>
      <t>Twin</t>
    </r>
    <r>
      <rPr>
        <sz val="8"/>
        <rFont val="Bookman Old Style"/>
        <family val="1"/>
        <charset val="204"/>
      </rPr>
      <t xml:space="preserve"> 0,7мм (сн) Linc</t>
    </r>
  </si>
  <si>
    <t>20130-WQ</t>
  </si>
  <si>
    <t>Ручка-роллер 0,5мм (сн) 20130 Deli</t>
  </si>
  <si>
    <t>20230-EQ</t>
  </si>
  <si>
    <t>Ручка-роллер 0,5мм (сн) 20230 Deli</t>
  </si>
  <si>
    <t>20030-EQ</t>
  </si>
  <si>
    <t>Ручка-роллер 0,5мм (сн) EQ20030 Deli</t>
  </si>
  <si>
    <t>87-Sbk</t>
  </si>
  <si>
    <t>Ручка-роллер подарочная 0,5мм (чр) S87 Deli</t>
  </si>
  <si>
    <t>90-Sbk</t>
  </si>
  <si>
    <t>Ручка-роллер подарочная 0,5мм (чр) S90 Deli</t>
  </si>
  <si>
    <t>46316</t>
  </si>
  <si>
    <r>
      <t xml:space="preserve">Рюкзак 25.5х22х11 одно отд. искусств.кожа 46316 </t>
    </r>
    <r>
      <rPr>
        <b/>
        <sz val="8"/>
        <rFont val="Bookman Old Style"/>
        <family val="1"/>
        <charset val="204"/>
      </rPr>
      <t>Новинка!!!</t>
    </r>
  </si>
  <si>
    <t>46436</t>
  </si>
  <si>
    <r>
      <t xml:space="preserve">Рюкзак 29x22x10 одно отд. 46436 </t>
    </r>
    <r>
      <rPr>
        <b/>
        <sz val="8"/>
        <rFont val="Bookman Old Style"/>
        <family val="1"/>
        <charset val="204"/>
      </rPr>
      <t>Новинка!!!</t>
    </r>
  </si>
  <si>
    <t>46439</t>
  </si>
  <si>
    <r>
      <t xml:space="preserve">Рюкзак 29x22x10 одно отд. 46439 </t>
    </r>
    <r>
      <rPr>
        <b/>
        <sz val="8"/>
        <rFont val="Bookman Old Style"/>
        <family val="1"/>
        <charset val="204"/>
      </rPr>
      <t>Новинка!!!</t>
    </r>
  </si>
  <si>
    <t>46391</t>
  </si>
  <si>
    <r>
      <t xml:space="preserve">Рюкзак 29x22x10 одно отд. искусств. кожа 46391 </t>
    </r>
    <r>
      <rPr>
        <b/>
        <sz val="8"/>
        <rFont val="Bookman Old Style"/>
        <family val="1"/>
        <charset val="204"/>
      </rPr>
      <t>Новинка!!!</t>
    </r>
  </si>
  <si>
    <t>46392</t>
  </si>
  <si>
    <r>
      <t xml:space="preserve">Рюкзак 29x22x10 одно отд. искусств. кожа 46392 </t>
    </r>
    <r>
      <rPr>
        <b/>
        <sz val="8"/>
        <rFont val="Bookman Old Style"/>
        <family val="1"/>
        <charset val="204"/>
      </rPr>
      <t>Новинка!!!</t>
    </r>
  </si>
  <si>
    <t>46430</t>
  </si>
  <si>
    <r>
      <t xml:space="preserve">Рюкзак 30x25x8 одно отд. 46430 </t>
    </r>
    <r>
      <rPr>
        <b/>
        <sz val="8"/>
        <rFont val="Bookman Old Style"/>
        <family val="1"/>
        <charset val="204"/>
      </rPr>
      <t>Новинка!!!</t>
    </r>
  </si>
  <si>
    <t>46431</t>
  </si>
  <si>
    <r>
      <t xml:space="preserve">Рюкзак 30x25x8 одно отд. 46431 </t>
    </r>
    <r>
      <rPr>
        <b/>
        <sz val="8"/>
        <rFont val="Bookman Old Style"/>
        <family val="1"/>
        <charset val="204"/>
      </rPr>
      <t>Новинка!!!</t>
    </r>
  </si>
  <si>
    <t>46057</t>
  </si>
  <si>
    <r>
      <t xml:space="preserve">Рюкзак 35х26х16 одно отд. иск.кожа 46057 </t>
    </r>
    <r>
      <rPr>
        <b/>
        <sz val="8"/>
        <rFont val="Bookman Old Style"/>
        <family val="1"/>
        <charset val="204"/>
      </rPr>
      <t>Новинка!!!</t>
    </r>
  </si>
  <si>
    <t>46060</t>
  </si>
  <si>
    <r>
      <t xml:space="preserve">Рюкзак 35х26х16 одно отд. иск.кожа 46060 </t>
    </r>
    <r>
      <rPr>
        <b/>
        <sz val="8"/>
        <rFont val="Bookman Old Style"/>
        <family val="1"/>
        <charset val="204"/>
      </rPr>
      <t>Новинка!!!</t>
    </r>
  </si>
  <si>
    <t>46065</t>
  </si>
  <si>
    <t>20630-EA</t>
  </si>
  <si>
    <t>Клей-карандаш исчез. 15гр 20630 Deli</t>
  </si>
  <si>
    <t>20530-EA</t>
  </si>
  <si>
    <t>Клей-карандаш исчез. 8гр 20530 Deli</t>
  </si>
  <si>
    <t>21610-EA</t>
  </si>
  <si>
    <t>Клейкие подушечки 35гр 21610 Deli</t>
  </si>
  <si>
    <t>21710-EA</t>
  </si>
  <si>
    <t>Клейкие подушечки 75гр 21710 Deli</t>
  </si>
  <si>
    <t>49011-EA</t>
  </si>
  <si>
    <r>
      <t xml:space="preserve">Клей-роллер 8м*6мм 49011 Deli </t>
    </r>
    <r>
      <rPr>
        <b/>
        <sz val="8"/>
        <rFont val="Bookman Old Style"/>
        <family val="1"/>
        <charset val="204"/>
      </rPr>
      <t>Новинка!!!</t>
    </r>
  </si>
  <si>
    <t>45925</t>
  </si>
  <si>
    <r>
      <t xml:space="preserve">Книга д/записи кулинарн рецептов  (А5, 288 стр.) 45925 </t>
    </r>
    <r>
      <rPr>
        <b/>
        <sz val="8"/>
        <rFont val="Bookman Old Style"/>
        <family val="1"/>
        <charset val="204"/>
      </rPr>
      <t>Новинка!!!</t>
    </r>
  </si>
  <si>
    <t>49008</t>
  </si>
  <si>
    <r>
      <t xml:space="preserve">Книга д/записи кулинарн. рецептов 220*136мм 192стр 49008 </t>
    </r>
    <r>
      <rPr>
        <b/>
        <sz val="7"/>
        <rFont val="Bookman Old Style"/>
        <family val="1"/>
        <charset val="204"/>
      </rPr>
      <t>Новинка!!!</t>
    </r>
  </si>
  <si>
    <t>44887</t>
  </si>
  <si>
    <r>
      <t xml:space="preserve">Книга д/записи кулинарн. Рецептов 220*136мм 192стр. 44887 </t>
    </r>
    <r>
      <rPr>
        <b/>
        <sz val="7"/>
        <rFont val="Bookman Old Style"/>
        <family val="1"/>
        <charset val="204"/>
      </rPr>
      <t>Новинка!!!</t>
    </r>
  </si>
  <si>
    <t>43218</t>
  </si>
  <si>
    <r>
      <t xml:space="preserve">Книга д/записи кулинарн. рецептов А5 192стр 43218 </t>
    </r>
    <r>
      <rPr>
        <b/>
        <sz val="8"/>
        <rFont val="Bookman Old Style"/>
        <family val="1"/>
        <charset val="204"/>
      </rPr>
      <t>Новинка!!!</t>
    </r>
  </si>
  <si>
    <t>Ластик 00110 Deli</t>
  </si>
  <si>
    <t>00210-EH</t>
  </si>
  <si>
    <t>Ластик 00210 Deli</t>
  </si>
  <si>
    <t>00310-EH</t>
  </si>
  <si>
    <t>Ластик 00310 Deli</t>
  </si>
  <si>
    <t>00410-EH</t>
  </si>
  <si>
    <t>Ластик 00410 Deli</t>
  </si>
  <si>
    <t>00510-EH</t>
  </si>
  <si>
    <t>Ластик 00510 Deli</t>
  </si>
  <si>
    <t>00610-EH</t>
  </si>
  <si>
    <t>Ластик 00610 Deli</t>
  </si>
  <si>
    <t>00710-EH</t>
  </si>
  <si>
    <t>Ластик 00710 Deli</t>
  </si>
  <si>
    <t>00800-EH</t>
  </si>
  <si>
    <t>Ластик 00800 Deli</t>
  </si>
  <si>
    <t>00900-EH</t>
  </si>
  <si>
    <t>Ластик 00900 Deli</t>
  </si>
  <si>
    <t>01000-EH</t>
  </si>
  <si>
    <t>Ластик 01000 Deli</t>
  </si>
  <si>
    <t>09920-EH</t>
  </si>
  <si>
    <t>Ластик 09920 Deli</t>
  </si>
  <si>
    <t>3040</t>
  </si>
  <si>
    <t>Ластик 3040 Deli</t>
  </si>
  <si>
    <t>3041</t>
  </si>
  <si>
    <t>Ластик 3041 Deli</t>
  </si>
  <si>
    <t>3042</t>
  </si>
  <si>
    <t>Ластик 3042 (черный) Deli</t>
  </si>
  <si>
    <t>3043</t>
  </si>
  <si>
    <t>Ластик 3043 (черный) Deli</t>
  </si>
  <si>
    <t>3044</t>
  </si>
  <si>
    <t>Ластик 3044 Deli</t>
  </si>
  <si>
    <t>3045</t>
  </si>
  <si>
    <t>Ластик 3045 Deli</t>
  </si>
  <si>
    <t>71050</t>
  </si>
  <si>
    <t>Ластик 71050 Deli</t>
  </si>
  <si>
    <t>7531</t>
  </si>
  <si>
    <t>Ластик 7531 Deli</t>
  </si>
  <si>
    <t>7532</t>
  </si>
  <si>
    <t>Ластик 7532 Deli</t>
  </si>
  <si>
    <t>7533</t>
  </si>
  <si>
    <t>Ластик 7533 Deli</t>
  </si>
  <si>
    <t>80/20</t>
  </si>
  <si>
    <t>7534</t>
  </si>
  <si>
    <t>Ластик 7534 Deli</t>
  </si>
  <si>
    <t>7536</t>
  </si>
  <si>
    <t>Ластик 7536 Deli</t>
  </si>
  <si>
    <t>7537</t>
  </si>
  <si>
    <t>Ластик 7537 Deli</t>
  </si>
  <si>
    <t>7542</t>
  </si>
  <si>
    <t>Ластик 7542 Deli</t>
  </si>
  <si>
    <t>7543</t>
  </si>
  <si>
    <t>Ластик 7543 Deli</t>
  </si>
  <si>
    <t>01400-EH</t>
  </si>
  <si>
    <t>Ластик Blooming 01400 Deli</t>
  </si>
  <si>
    <t>01200-EH</t>
  </si>
  <si>
    <t>0031</t>
  </si>
  <si>
    <t>Кнопки силовые 100шт 0031 Deli</t>
  </si>
  <si>
    <t>0021</t>
  </si>
  <si>
    <t>Кнопки силовые 35 шт. (асс)  Deli</t>
  </si>
  <si>
    <t>20403-EZ</t>
  </si>
  <si>
    <t>Кнопки силовые 80шт в тубе (цв) 20403 Deli</t>
  </si>
  <si>
    <t>20513-EZ</t>
  </si>
  <si>
    <t>Кнопки-гвозди 24мм 100гр в тубе (сер) 20513 Deli</t>
  </si>
  <si>
    <t>0019</t>
  </si>
  <si>
    <t>Кнопки-гвозди 26мм 0019 Deli</t>
  </si>
  <si>
    <t>Конверт А4 крафт</t>
  </si>
  <si>
    <t>Конверт А4 белый</t>
  </si>
  <si>
    <t>3001EN</t>
  </si>
  <si>
    <t>Конверт для CD PP  Foska</t>
  </si>
  <si>
    <t>9376</t>
  </si>
  <si>
    <t>Копировальная бумага (двусторонняя) 100шт. Cosmic</t>
  </si>
  <si>
    <t>39834</t>
  </si>
  <si>
    <t>Копировальная бумага 100 л. DELI</t>
  </si>
  <si>
    <t>9258</t>
  </si>
  <si>
    <t>Копихолдер  Deli</t>
  </si>
  <si>
    <t>9553</t>
  </si>
  <si>
    <t>Корзина для бумаг 9553  Deli</t>
  </si>
  <si>
    <t>9554</t>
  </si>
  <si>
    <t>Корзина для бумаг 9554  Deli</t>
  </si>
  <si>
    <t>9555</t>
  </si>
  <si>
    <t>9874bl</t>
  </si>
  <si>
    <t>Краска штемпельная 40мл (сн) 9874 Deli</t>
  </si>
  <si>
    <t>109751</t>
  </si>
  <si>
    <t>Краска штемпельная 801 (зл) Colop</t>
  </si>
  <si>
    <t>109750</t>
  </si>
  <si>
    <t>Краска штемпельная 801 (кр) Colop</t>
  </si>
  <si>
    <t>109749</t>
  </si>
  <si>
    <t>Краска штемпельная 801 (сн) Colop</t>
  </si>
  <si>
    <t>109752</t>
  </si>
  <si>
    <t>Краска штемпельная 801 (фл) Colop</t>
  </si>
  <si>
    <t>109748</t>
  </si>
  <si>
    <t>Краска штемпельная 801 (чр) Colop</t>
  </si>
  <si>
    <t>3890</t>
  </si>
  <si>
    <t>Ламинатор А3 3890 Deli</t>
  </si>
  <si>
    <t>3892</t>
  </si>
  <si>
    <t>Ламинатор А3 3892 Deli</t>
  </si>
  <si>
    <t>3894</t>
  </si>
  <si>
    <t>Ламинатор А3 3894 Deli</t>
  </si>
  <si>
    <t>3895</t>
  </si>
  <si>
    <t>Ламинатор А3 3895 Deli</t>
  </si>
  <si>
    <t>3899</t>
  </si>
  <si>
    <t>Ламинатор А3 3899 Deli</t>
  </si>
  <si>
    <t>2130</t>
  </si>
  <si>
    <t>Ламинатор А4 2130 Deli</t>
  </si>
  <si>
    <t>3891</t>
  </si>
  <si>
    <t>Ламинатор А4 3891 Deli</t>
  </si>
  <si>
    <t>3893</t>
  </si>
  <si>
    <t>Ламинатор А4 3893 Deli</t>
  </si>
  <si>
    <t>3672bl</t>
  </si>
  <si>
    <t>Лампа настольная 11w (сн) 3672 Deli</t>
  </si>
  <si>
    <t>3672gr</t>
  </si>
  <si>
    <t>Verona Trio Вкл III</t>
  </si>
  <si>
    <t>Verona LAN интернет</t>
  </si>
  <si>
    <t>Verona LAN интернет II</t>
  </si>
  <si>
    <t>Verona TV</t>
  </si>
  <si>
    <t>Verona Revers Роз реверс I</t>
  </si>
  <si>
    <t>Verona Revers Duo Роз реверс II</t>
  </si>
  <si>
    <t>Verona Звонок</t>
  </si>
  <si>
    <t>Verona 2-ая рамка</t>
  </si>
  <si>
    <t>Verona 3-ая рамка</t>
  </si>
  <si>
    <t>Verona 4-ая рамка</t>
  </si>
  <si>
    <t>Verona 5-ая рамка</t>
  </si>
  <si>
    <t>Verona USB</t>
  </si>
  <si>
    <t>Verona Solo Роз I с/з с крышкой</t>
  </si>
  <si>
    <t>Verona Lux Роз II c заземлением</t>
  </si>
  <si>
    <t>Verona Phone телевон</t>
  </si>
  <si>
    <t>Verona Phone телефон II</t>
  </si>
  <si>
    <t>Verona Phone+LAN</t>
  </si>
  <si>
    <t>Verona Вкл регулятор</t>
  </si>
  <si>
    <t>Akfa LED T-5 T-8 светодиодные лампы</t>
  </si>
  <si>
    <t>T5 0,6M 10w 6500K</t>
  </si>
  <si>
    <t>75*20</t>
  </si>
  <si>
    <t>75*25*75</t>
  </si>
  <si>
    <t>1/2 вр/вр</t>
  </si>
  <si>
    <r>
      <t xml:space="preserve">Труба канал. 3,2 Д </t>
    </r>
    <r>
      <rPr>
        <b/>
        <sz val="9"/>
        <rFont val="Times New Roman"/>
        <family val="1"/>
        <charset val="204"/>
      </rPr>
      <t>150</t>
    </r>
    <r>
      <rPr>
        <sz val="9"/>
        <rFont val="Times New Roman"/>
        <family val="1"/>
        <charset val="204"/>
      </rPr>
      <t xml:space="preserve"> "AS-PL"</t>
    </r>
  </si>
  <si>
    <t>Грунт пропитка 1*7 Голден Хаус по 5л</t>
  </si>
  <si>
    <t>Verona Lux Роз II</t>
  </si>
  <si>
    <t>Verona Вкл I</t>
  </si>
  <si>
    <t>Verona Duo Вкл II</t>
  </si>
  <si>
    <t>10112-EG</t>
  </si>
  <si>
    <t>Линейка треуг. 11см EG10112 Deli</t>
  </si>
  <si>
    <t>6425</t>
  </si>
  <si>
    <t>Линейка треуг. 25см 6425 Deli</t>
  </si>
  <si>
    <t>6430</t>
  </si>
  <si>
    <t>Линейка треуг. 30см 6430 Deli</t>
  </si>
  <si>
    <t>10012-EG</t>
  </si>
  <si>
    <t>Линейка треуг. 8см 10012EG Deli</t>
  </si>
  <si>
    <t>6206</t>
  </si>
  <si>
    <t>Линейка-браслет 18см 6206 Deli</t>
  </si>
  <si>
    <t>6204</t>
  </si>
  <si>
    <t>Линейки в наб. 3шт 6204 Deli</t>
  </si>
  <si>
    <t>00803-EG</t>
  </si>
  <si>
    <t>Линейки в наб. 4шт Bumpees 00803 Deli</t>
  </si>
  <si>
    <t>9597</t>
  </si>
  <si>
    <t>Линейки в наб. 4шт Deli</t>
  </si>
  <si>
    <t>00412-EG</t>
  </si>
  <si>
    <t>Линейки в наб. 4шт EG00412 Deli</t>
  </si>
  <si>
    <t>00512-EG</t>
  </si>
  <si>
    <t>Линейки в наб. 4шт EG00512 Deli</t>
  </si>
  <si>
    <t>00402-EG</t>
  </si>
  <si>
    <t>Линейки в наб. 4шт Pioneer 00402 Deli</t>
  </si>
  <si>
    <t>00602-EG</t>
  </si>
  <si>
    <t>Линейки в наб. 4шт Pioneer 00602 Deli</t>
  </si>
  <si>
    <t>6216</t>
  </si>
  <si>
    <t>Линейки треугольные 2 шт. 6216 Deli</t>
  </si>
  <si>
    <t>00122-EZ</t>
  </si>
  <si>
    <t>Лоток верт. 3шт 00122 (чр) Deli</t>
  </si>
  <si>
    <t>9841</t>
  </si>
  <si>
    <t>Лоток вертикальный (чр) Deli</t>
  </si>
  <si>
    <t>00112-EZ</t>
  </si>
  <si>
    <t>Лоток вертикальный 3шт. 00112 (ср) Deli</t>
  </si>
  <si>
    <t>9830</t>
  </si>
  <si>
    <t>Пружина для перепл. мет. 6,4мм 100шт (бл) Bindi</t>
  </si>
  <si>
    <t>64-WBsv</t>
  </si>
  <si>
    <t>Пружина для перепл. мет. 6,4мм 100шт (сереб) Bindi</t>
  </si>
  <si>
    <t>79-WBwt</t>
  </si>
  <si>
    <t>Пружина для перепл. мет. 7,9мм 100шт (бл) Bindi</t>
  </si>
  <si>
    <t>79-WBsv</t>
  </si>
  <si>
    <t>Пружина для перепл. мет. 7,9мм 100шт (сереб) Bindi</t>
  </si>
  <si>
    <t>95-WBwt</t>
  </si>
  <si>
    <t>Пружина для перепл. мет. 9,5мм 100шт (бл) Bindi</t>
  </si>
  <si>
    <t>95-WBsv</t>
  </si>
  <si>
    <t>Пружина для перепл. мет. 9,5мм 100шт (сереб) Bindi</t>
  </si>
  <si>
    <t>10-GRbl</t>
  </si>
  <si>
    <t>Пружина для переплета 10мм 100шт (cн) Bindi</t>
  </si>
  <si>
    <t>10-GRwt</t>
  </si>
  <si>
    <t>Пружина для переплета 10мм 100шт (бл) Bindi</t>
  </si>
  <si>
    <t>10-GRcl</t>
  </si>
  <si>
    <t>Пружина для переплета 10мм 100шт (прозр) Bindi</t>
  </si>
  <si>
    <t>10-GRbk</t>
  </si>
  <si>
    <t>Пружина для переплета 10мм 100шт (чр) Bindi</t>
  </si>
  <si>
    <t>12-GRbl</t>
  </si>
  <si>
    <t>Пружина для переплета 12мм 100шт (cн) Bindi</t>
  </si>
  <si>
    <t>12-GRwt</t>
  </si>
  <si>
    <t>Пружина для переплета 12мм 100шт (бл) Bindi</t>
  </si>
  <si>
    <t>12-GRcl</t>
  </si>
  <si>
    <t>Стиратель для белой доски 7840  Deli</t>
  </si>
  <si>
    <t>7830</t>
  </si>
  <si>
    <t>Стойка универсальная для белой доски 7830 Deli</t>
  </si>
  <si>
    <t>7870</t>
  </si>
  <si>
    <t>Стойка универсальная для белой доски 7870 Deli</t>
  </si>
  <si>
    <t>7880</t>
  </si>
  <si>
    <t>Стойка универсальная для белой доски 7880 Deli</t>
  </si>
  <si>
    <t>5845</t>
  </si>
  <si>
    <t>Сумка 5845 Deli</t>
  </si>
  <si>
    <t>55022-EB</t>
  </si>
  <si>
    <t>Сумка для док. 2отд. 55022 (чр) Deli</t>
  </si>
  <si>
    <t>55122-EB</t>
  </si>
  <si>
    <t>Сумка для док. 2отд. расш. 55122 (чр) Deli</t>
  </si>
  <si>
    <t>55132-EB</t>
  </si>
  <si>
    <t>Сумка для док. 2отд. расш. 55132 (сн) Deli</t>
  </si>
  <si>
    <t>8481-W</t>
  </si>
  <si>
    <t>Сумка для документов W8481В (чр) Foska</t>
  </si>
  <si>
    <t>5549</t>
  </si>
  <si>
    <t>Сшиватель  5549 Deli</t>
  </si>
  <si>
    <t>50868</t>
  </si>
  <si>
    <t>Табличка настольная 100х200 50868 Deli</t>
  </si>
  <si>
    <t>50852</t>
  </si>
  <si>
    <t>Табличка настольная 150х210 50852 Deli</t>
  </si>
  <si>
    <t>50853</t>
  </si>
  <si>
    <t>Табличка настольная 150х210 50853 Deli</t>
  </si>
  <si>
    <t>50865</t>
  </si>
  <si>
    <t>Табличка настольная 150х210 50865 Deli</t>
  </si>
  <si>
    <t>50866</t>
  </si>
  <si>
    <t>Табличка настольная 150х210 50866 Deli</t>
  </si>
  <si>
    <t>9292</t>
  </si>
  <si>
    <t>Табличка настольная 150х60 9292 Deli</t>
  </si>
  <si>
    <t>50867</t>
  </si>
  <si>
    <t>Табличка настольная 200х100 50867 Deli</t>
  </si>
  <si>
    <t>9294</t>
  </si>
  <si>
    <t>Табличка настольная 200х100 9294 Deli</t>
  </si>
  <si>
    <t>9293</t>
  </si>
  <si>
    <t>Табличка настольная 200х76 9293 Deli</t>
  </si>
  <si>
    <t>50851</t>
  </si>
  <si>
    <t>Табличка настольная 210х297 50851 Deli</t>
  </si>
  <si>
    <t>50863</t>
  </si>
  <si>
    <t>Табличка настольная 210х297 50863 Deli</t>
  </si>
  <si>
    <t>50864</t>
  </si>
  <si>
    <t>Табличка настольная 210х297 50864 Deli</t>
  </si>
  <si>
    <t>48/12</t>
  </si>
  <si>
    <t>47889</t>
  </si>
  <si>
    <t>Телефонная книжка  (121х150, 160стр.) 47889</t>
  </si>
  <si>
    <t>47890</t>
  </si>
  <si>
    <t>Телефонная книжка  (121х150, 160стр.) 47890</t>
  </si>
  <si>
    <t>47892</t>
  </si>
  <si>
    <t>Телефонная книжка  (121х150, 160стр.) 47892</t>
  </si>
  <si>
    <t>47893</t>
  </si>
  <si>
    <t>Телефонная книжка  (121х150, 160стр.) 47893</t>
  </si>
  <si>
    <t>47896</t>
  </si>
  <si>
    <t>Телефонная книжка  (121х150, 160стр.) 47896</t>
  </si>
  <si>
    <t>45972</t>
  </si>
  <si>
    <t>Телефонная книжка 85х155 96стр алфавит 45972</t>
  </si>
  <si>
    <t>45973</t>
  </si>
  <si>
    <t>Телефонная книжка 85х155 96стр алфавит 45973</t>
  </si>
  <si>
    <t>45976</t>
  </si>
  <si>
    <t>Телефонная книжка 85х155 96стр алфавит 45976</t>
  </si>
  <si>
    <t>33914</t>
  </si>
  <si>
    <r>
      <t xml:space="preserve">Тетрадь 100л А5 клетка рубрикаторы 33914 </t>
    </r>
    <r>
      <rPr>
        <b/>
        <sz val="8"/>
        <rFont val="Bookman Old Style"/>
        <family val="1"/>
        <charset val="204"/>
      </rPr>
      <t>Новинка!!!</t>
    </r>
  </si>
  <si>
    <t>33917</t>
  </si>
  <si>
    <r>
      <t xml:space="preserve">Тетрадь 100л А5 клетка рубрикаторы 33917 </t>
    </r>
    <r>
      <rPr>
        <b/>
        <sz val="8"/>
        <rFont val="Bookman Old Style"/>
        <family val="1"/>
        <charset val="204"/>
      </rPr>
      <t>Новинка!!!</t>
    </r>
  </si>
  <si>
    <t>тетр36л</t>
  </si>
  <si>
    <t>Тетрадь 36 л клетка</t>
  </si>
  <si>
    <t>20</t>
  </si>
  <si>
    <t>46964</t>
  </si>
  <si>
    <r>
      <t xml:space="preserve">Тетрадь 48л  клетка 46964 </t>
    </r>
    <r>
      <rPr>
        <b/>
        <sz val="8"/>
        <rFont val="Bookman Old Style"/>
        <family val="1"/>
        <charset val="204"/>
      </rPr>
      <t>Новинка!!!</t>
    </r>
  </si>
  <si>
    <t>49523</t>
  </si>
  <si>
    <r>
      <t xml:space="preserve">Тетрадь 48л А5+ клетка 49523 </t>
    </r>
    <r>
      <rPr>
        <b/>
        <sz val="8"/>
        <rFont val="Bookman Old Style"/>
        <family val="1"/>
        <charset val="204"/>
      </rPr>
      <t>Новинка!!!</t>
    </r>
  </si>
  <si>
    <t>49524</t>
  </si>
  <si>
    <r>
      <t xml:space="preserve">Тетрадь 48л А5+ клетка 49524 </t>
    </r>
    <r>
      <rPr>
        <b/>
        <sz val="8"/>
        <rFont val="Bookman Old Style"/>
        <family val="1"/>
        <charset val="204"/>
      </rPr>
      <t>Новинка!!!</t>
    </r>
  </si>
  <si>
    <t>49526</t>
  </si>
  <si>
    <r>
      <t xml:space="preserve">Тетрадь 48л А5+ клетка 49526 </t>
    </r>
    <r>
      <rPr>
        <b/>
        <sz val="8"/>
        <rFont val="Bookman Old Style"/>
        <family val="1"/>
        <charset val="204"/>
      </rPr>
      <t>Новинка!!!</t>
    </r>
  </si>
  <si>
    <t>49527</t>
  </si>
  <si>
    <r>
      <t xml:space="preserve">Тетрадь 48л А5+ клетка 49527 </t>
    </r>
    <r>
      <rPr>
        <b/>
        <sz val="8"/>
        <rFont val="Bookman Old Style"/>
        <family val="1"/>
        <charset val="204"/>
      </rPr>
      <t>Новинка!!!</t>
    </r>
  </si>
  <si>
    <t>49528</t>
  </si>
  <si>
    <r>
      <t xml:space="preserve">Тетрадь 48л А5+ клетка 49528 </t>
    </r>
    <r>
      <rPr>
        <b/>
        <sz val="8"/>
        <rFont val="Bookman Old Style"/>
        <family val="1"/>
        <charset val="204"/>
      </rPr>
      <t>Новинка!!!</t>
    </r>
  </si>
  <si>
    <t>49529</t>
  </si>
  <si>
    <r>
      <t xml:space="preserve">Тетрадь 48л А5+ клетка 49529 </t>
    </r>
    <r>
      <rPr>
        <b/>
        <sz val="8"/>
        <rFont val="Bookman Old Style"/>
        <family val="1"/>
        <charset val="204"/>
      </rPr>
      <t>Новинка!!!</t>
    </r>
  </si>
  <si>
    <t>49532</t>
  </si>
  <si>
    <r>
      <t xml:space="preserve">Тетрадь 48л А5+ клетка 49532 </t>
    </r>
    <r>
      <rPr>
        <b/>
        <sz val="8"/>
        <rFont val="Bookman Old Style"/>
        <family val="1"/>
        <charset val="204"/>
      </rPr>
      <t>Новинка!!!</t>
    </r>
  </si>
  <si>
    <t>49533</t>
  </si>
  <si>
    <r>
      <t xml:space="preserve">Тетрадь 48л А5+ клетка 49533 </t>
    </r>
    <r>
      <rPr>
        <b/>
        <sz val="8"/>
        <rFont val="Bookman Old Style"/>
        <family val="1"/>
        <charset val="204"/>
      </rPr>
      <t>Новинка!!!</t>
    </r>
  </si>
  <si>
    <t>47535</t>
  </si>
  <si>
    <r>
      <t xml:space="preserve">Ежедневник-органайзер полудатированный (А5+, 165х240 мм, 384 стр.) 47535 </t>
    </r>
    <r>
      <rPr>
        <b/>
        <sz val="8"/>
        <rFont val="Bookman Old Style"/>
        <family val="1"/>
        <charset val="204"/>
      </rPr>
      <t>Новинка!!!</t>
    </r>
  </si>
  <si>
    <t>47432</t>
  </si>
  <si>
    <r>
      <t xml:space="preserve">Еженедельник датированный  (170х86, 128 стр.) 47432 </t>
    </r>
    <r>
      <rPr>
        <b/>
        <sz val="7"/>
        <rFont val="Bookman Old Style"/>
        <family val="1"/>
        <charset val="204"/>
      </rPr>
      <t>Сезонная скидка!!!</t>
    </r>
  </si>
  <si>
    <t>47434</t>
  </si>
  <si>
    <r>
      <t xml:space="preserve">Еженедельник датированный  (170х86, 128 стр.) 47434 </t>
    </r>
    <r>
      <rPr>
        <b/>
        <sz val="7"/>
        <rFont val="Bookman Old Style"/>
        <family val="1"/>
        <charset val="204"/>
      </rPr>
      <t>Сезонная скидка!!!</t>
    </r>
  </si>
  <si>
    <t>47436</t>
  </si>
  <si>
    <r>
      <t xml:space="preserve">Еженедельник датированный (170х86, 128 стр.) 47436 </t>
    </r>
    <r>
      <rPr>
        <b/>
        <sz val="7"/>
        <rFont val="Bookman Old Style"/>
        <family val="1"/>
        <charset val="204"/>
      </rPr>
      <t>Сезонная скидка!!!</t>
    </r>
  </si>
  <si>
    <t>9532</t>
  </si>
  <si>
    <t>Зажим 102мм 3шт 9532 (сереб) Deli</t>
  </si>
  <si>
    <t>38566</t>
  </si>
  <si>
    <t>Зажим 15 мм 12 шт. (чр) 38566 Deli</t>
  </si>
  <si>
    <t>8556</t>
  </si>
  <si>
    <t>46967</t>
  </si>
  <si>
    <r>
      <t xml:space="preserve">Тетрадь 48л клетка 46967 </t>
    </r>
    <r>
      <rPr>
        <b/>
        <sz val="8"/>
        <rFont val="Bookman Old Style"/>
        <family val="1"/>
        <charset val="204"/>
      </rPr>
      <t>Новинка!!!</t>
    </r>
  </si>
  <si>
    <t>46969</t>
  </si>
  <si>
    <t>Папка с 10 файлами Eco 38144 Deli</t>
  </si>
  <si>
    <t>5200</t>
  </si>
  <si>
    <t>Бумага самокл. инд. 76х19 (цв) 11002 Deli</t>
  </si>
  <si>
    <t>11202-EA</t>
  </si>
  <si>
    <t>Бумага самокл. инд. 76х19 (цв) 11202 Deli</t>
  </si>
  <si>
    <t>02752-EA</t>
  </si>
  <si>
    <t>Бумага самокл. цельн. 51х76 (жл) 02752 Deli</t>
  </si>
  <si>
    <t>02952-EA</t>
  </si>
  <si>
    <t>Бумага самокл. цельн. 76х101 (жл) 02952 Deli</t>
  </si>
  <si>
    <t>02852-EA</t>
  </si>
  <si>
    <t>Бумага самокл. цельн. 76х76 (жл) 02852 Deli</t>
  </si>
  <si>
    <t>24397</t>
  </si>
  <si>
    <r>
      <t xml:space="preserve">Бумага самоклеящаяся 210*297мм 8л 170г/м2 24397 </t>
    </r>
    <r>
      <rPr>
        <b/>
        <sz val="8"/>
        <rFont val="Bookman Old Style"/>
        <family val="1"/>
        <charset val="204"/>
      </rPr>
      <t>Новинка!!!</t>
    </r>
  </si>
  <si>
    <t>44528</t>
  </si>
  <si>
    <r>
      <t xml:space="preserve">Бумага цв. 5л 210*297мм 280г/м2 44528 </t>
    </r>
    <r>
      <rPr>
        <b/>
        <sz val="8"/>
        <rFont val="Bookman Old Style"/>
        <family val="1"/>
        <charset val="204"/>
      </rPr>
      <t>Новинка!!!</t>
    </r>
  </si>
  <si>
    <t>50072</t>
  </si>
  <si>
    <r>
      <t xml:space="preserve">Бумага цветная 16л А4 50072 </t>
    </r>
    <r>
      <rPr>
        <b/>
        <sz val="8"/>
        <rFont val="Bookman Old Style"/>
        <family val="1"/>
        <charset val="204"/>
      </rPr>
      <t>Новинка!!!</t>
    </r>
  </si>
  <si>
    <t>50074</t>
  </si>
  <si>
    <r>
      <t xml:space="preserve">Бумага цветная 16л А4 50074 </t>
    </r>
    <r>
      <rPr>
        <b/>
        <sz val="8"/>
        <rFont val="Bookman Old Style"/>
        <family val="1"/>
        <charset val="204"/>
      </rPr>
      <t>Новинка!!!</t>
    </r>
  </si>
  <si>
    <t>ведро</t>
  </si>
  <si>
    <t>Ведро для хоз.нужд</t>
  </si>
  <si>
    <t>45952</t>
  </si>
  <si>
    <r>
      <t xml:space="preserve">Визитница 110х80мм 16 карм. на клепках 45952 </t>
    </r>
    <r>
      <rPr>
        <b/>
        <sz val="8"/>
        <rFont val="Bookman Old Style"/>
        <family val="1"/>
        <charset val="204"/>
      </rPr>
      <t>Новинка!!!</t>
    </r>
  </si>
  <si>
    <t>45953</t>
  </si>
  <si>
    <r>
      <t xml:space="preserve">Визитница 110х80мм 16 карм. на клепках 45953 </t>
    </r>
    <r>
      <rPr>
        <b/>
        <sz val="8"/>
        <rFont val="Bookman Old Style"/>
        <family val="1"/>
        <charset val="204"/>
      </rPr>
      <t>Новинка!!!</t>
    </r>
  </si>
  <si>
    <t>7625</t>
  </si>
  <si>
    <t>Визитница кожаная 7625 Deli</t>
  </si>
  <si>
    <t>1009J</t>
  </si>
  <si>
    <t>Визитница металл.J1009 Foska</t>
  </si>
  <si>
    <t>5772</t>
  </si>
  <si>
    <t>Визитница на 120 виз. 5772 Deli</t>
  </si>
  <si>
    <t>5777</t>
  </si>
  <si>
    <t>Визитница на 120 виз. 5777 Deli</t>
  </si>
  <si>
    <t>5791</t>
  </si>
  <si>
    <t>Визитница на 120 виз. 5791 Deli</t>
  </si>
  <si>
    <t>5776</t>
  </si>
  <si>
    <t>Визитница на 180 виз. 5776 Deli</t>
  </si>
  <si>
    <t>5778</t>
  </si>
  <si>
    <t>Визитница на 180 виз. 5778 Deli</t>
  </si>
  <si>
    <t>5788</t>
  </si>
  <si>
    <t>Визитница на 180 виз. 5788 Deli</t>
  </si>
  <si>
    <t>5792</t>
  </si>
  <si>
    <t>Визитница на 180 виз. 5792 Deli</t>
  </si>
  <si>
    <t>5797</t>
  </si>
  <si>
    <t>Визитница на 480 виз. 5797 Deli</t>
  </si>
  <si>
    <t>5779</t>
  </si>
  <si>
    <t>Визитница на 500 виз. 5779 Deli</t>
  </si>
  <si>
    <t>5790</t>
  </si>
  <si>
    <t>Визитница на 72 виз. 5790 Deli</t>
  </si>
  <si>
    <t>201-1</t>
  </si>
  <si>
    <t>Главная книга А4 50л,</t>
  </si>
  <si>
    <t>8601</t>
  </si>
  <si>
    <t>Готовальня 8601 Deli</t>
  </si>
  <si>
    <t>8603</t>
  </si>
  <si>
    <t>Готовальня 8603 Deli</t>
  </si>
  <si>
    <t>8604</t>
  </si>
  <si>
    <t>Готовальня 8604 Deli</t>
  </si>
  <si>
    <t>8605</t>
  </si>
  <si>
    <t>Готовальня 8605 Deli</t>
  </si>
  <si>
    <t>9001-0,5-SX</t>
  </si>
  <si>
    <t>Грифель 0,5мм 12шт 9001Foska</t>
  </si>
  <si>
    <t>67200-EU</t>
  </si>
  <si>
    <t>Грифель 0,5мм 2B 20шт 67200 Deli Bumpees</t>
  </si>
  <si>
    <t>576/48</t>
  </si>
  <si>
    <t>67600-WU</t>
  </si>
  <si>
    <t>Грифель 0,5мм 2B 20шт 67600 Deli</t>
  </si>
  <si>
    <t>7003</t>
  </si>
  <si>
    <t>Грифель 0,5мм 2В 20шт 7003 Deli</t>
  </si>
  <si>
    <t>67000-EU</t>
  </si>
  <si>
    <t>Грифель 0,5мм HB 20шт 67000 Deli Bumpees</t>
  </si>
  <si>
    <t>67400-WU</t>
  </si>
  <si>
    <t>Грифель 0,5мм HB 20шт 67400 Deli</t>
  </si>
  <si>
    <t>67300-EU</t>
  </si>
  <si>
    <t>Грифель 0,7мм 2B 20шт 67300 Deli Bumpees</t>
  </si>
  <si>
    <t>67700-WU</t>
  </si>
  <si>
    <t>Грифель 0,7мм 2B 20шт 67700 Deli</t>
  </si>
  <si>
    <t>7004</t>
  </si>
  <si>
    <t>Грифель 0,7мм 2В 20шт 7004 Deli</t>
  </si>
  <si>
    <t>67100-EU</t>
  </si>
  <si>
    <t>Грифель 0,7мм HB 20шт 67100 Deli Bumpees</t>
  </si>
  <si>
    <t>67500-WU</t>
  </si>
  <si>
    <t>47040</t>
  </si>
  <si>
    <r>
      <t xml:space="preserve">Тетрадь темат. 48л А5 клетка 47040 </t>
    </r>
    <r>
      <rPr>
        <b/>
        <sz val="8"/>
        <rFont val="Bookman Old Style"/>
        <family val="1"/>
        <charset val="204"/>
      </rPr>
      <t>Новинка!!!</t>
    </r>
  </si>
  <si>
    <t>47041</t>
  </si>
  <si>
    <r>
      <t xml:space="preserve">Тетрадь темат. 48л А5 клетка 47041 </t>
    </r>
    <r>
      <rPr>
        <b/>
        <sz val="8"/>
        <rFont val="Bookman Old Style"/>
        <family val="1"/>
        <charset val="204"/>
      </rPr>
      <t>Новинка!!!</t>
    </r>
  </si>
  <si>
    <t>47042</t>
  </si>
  <si>
    <r>
      <t xml:space="preserve">Тетрадь темат. 48л А5 линия 47042 </t>
    </r>
    <r>
      <rPr>
        <b/>
        <sz val="8"/>
        <rFont val="Bookman Old Style"/>
        <family val="1"/>
        <charset val="204"/>
      </rPr>
      <t>Новинка!!!</t>
    </r>
  </si>
  <si>
    <t>47044</t>
  </si>
  <si>
    <r>
      <t xml:space="preserve">Тетрадь темат. 48л А5 линия 47044 </t>
    </r>
    <r>
      <rPr>
        <b/>
        <sz val="8"/>
        <rFont val="Bookman Old Style"/>
        <family val="1"/>
        <charset val="204"/>
      </rPr>
      <t>Новинка!!!</t>
    </r>
  </si>
  <si>
    <t>49571</t>
  </si>
  <si>
    <r>
      <t xml:space="preserve">Тетрадь тематическая 48л А5+ клетка 49571 </t>
    </r>
    <r>
      <rPr>
        <b/>
        <sz val="8"/>
        <rFont val="Bookman Old Style"/>
        <family val="1"/>
        <charset val="204"/>
      </rPr>
      <t>Новинка!!!</t>
    </r>
  </si>
  <si>
    <t>49572</t>
  </si>
  <si>
    <r>
      <t xml:space="preserve">Тетрадь тематическая 48л А5+ клетка 49572 </t>
    </r>
    <r>
      <rPr>
        <b/>
        <sz val="8"/>
        <rFont val="Bookman Old Style"/>
        <family val="1"/>
        <charset val="204"/>
      </rPr>
      <t>Новинка!!!</t>
    </r>
  </si>
  <si>
    <t>49573</t>
  </si>
  <si>
    <r>
      <t xml:space="preserve">Тетрадь тематическая 48л А5+ клетка 49573 </t>
    </r>
    <r>
      <rPr>
        <b/>
        <sz val="8"/>
        <rFont val="Bookman Old Style"/>
        <family val="1"/>
        <charset val="204"/>
      </rPr>
      <t>Новинка!!!</t>
    </r>
  </si>
  <si>
    <t>49574</t>
  </si>
  <si>
    <r>
      <t xml:space="preserve">Тетрадь тематическая 48л А5+ клетка 49574 </t>
    </r>
    <r>
      <rPr>
        <b/>
        <sz val="8"/>
        <rFont val="Bookman Old Style"/>
        <family val="1"/>
        <charset val="204"/>
      </rPr>
      <t>Новинка!!!</t>
    </r>
  </si>
  <si>
    <t>49575</t>
  </si>
  <si>
    <r>
      <t xml:space="preserve">Тетрадь тематическая 48л А5+ клетка 49575 </t>
    </r>
    <r>
      <rPr>
        <b/>
        <sz val="8"/>
        <rFont val="Bookman Old Style"/>
        <family val="1"/>
        <charset val="204"/>
      </rPr>
      <t>Новинка!!!</t>
    </r>
  </si>
  <si>
    <t>49576</t>
  </si>
  <si>
    <r>
      <t xml:space="preserve">Тетрадь тематическая 48л А5+ клетка 49576 </t>
    </r>
    <r>
      <rPr>
        <b/>
        <sz val="8"/>
        <rFont val="Bookman Old Style"/>
        <family val="1"/>
        <charset val="204"/>
      </rPr>
      <t>Новинка!!!</t>
    </r>
  </si>
  <si>
    <t>49577</t>
  </si>
  <si>
    <r>
      <t xml:space="preserve">Тетрадь тематическая 48л А5+ клетка 49577 </t>
    </r>
    <r>
      <rPr>
        <b/>
        <sz val="8"/>
        <rFont val="Bookman Old Style"/>
        <family val="1"/>
        <charset val="204"/>
      </rPr>
      <t>Новинка!!!</t>
    </r>
  </si>
  <si>
    <t>49579</t>
  </si>
  <si>
    <r>
      <t xml:space="preserve">Тетрадь тематическая 48л А5+ клетка 49579 </t>
    </r>
    <r>
      <rPr>
        <b/>
        <sz val="8"/>
        <rFont val="Bookman Old Style"/>
        <family val="1"/>
        <charset val="204"/>
      </rPr>
      <t>Новинка!!!</t>
    </r>
  </si>
  <si>
    <t>49580</t>
  </si>
  <si>
    <r>
      <t xml:space="preserve">Тетрадь тематическая 48л А5+ линия 49580 </t>
    </r>
    <r>
      <rPr>
        <b/>
        <sz val="8"/>
        <rFont val="Bookman Old Style"/>
        <family val="1"/>
        <charset val="204"/>
      </rPr>
      <t>Новинка!!!</t>
    </r>
  </si>
  <si>
    <t>49582</t>
  </si>
  <si>
    <r>
      <t xml:space="preserve">Тетрадь тематическая 48л А5+ линия 49582 </t>
    </r>
    <r>
      <rPr>
        <b/>
        <sz val="8"/>
        <rFont val="Bookman Old Style"/>
        <family val="1"/>
        <charset val="204"/>
      </rPr>
      <t>Новинка!!!</t>
    </r>
  </si>
  <si>
    <t>46943</t>
  </si>
  <si>
    <r>
      <t xml:space="preserve">Тетрадь шк. уч. 12л клетка 46943 </t>
    </r>
    <r>
      <rPr>
        <b/>
        <sz val="8"/>
        <rFont val="Bookman Old Style"/>
        <family val="1"/>
        <charset val="204"/>
      </rPr>
      <t>Новинка!!!</t>
    </r>
  </si>
  <si>
    <t>49517</t>
  </si>
  <si>
    <r>
      <t xml:space="preserve">Тетрадь шк. уч. 12л клетка 49517 </t>
    </r>
    <r>
      <rPr>
        <b/>
        <sz val="8"/>
        <rFont val="Bookman Old Style"/>
        <family val="1"/>
        <charset val="204"/>
      </rPr>
      <t>Новинка!!!</t>
    </r>
  </si>
  <si>
    <t>34158</t>
  </si>
  <si>
    <r>
      <t xml:space="preserve">Тетрадь шк. уч. 12л линия 34158 </t>
    </r>
    <r>
      <rPr>
        <b/>
        <sz val="8"/>
        <rFont val="Bookman Old Style"/>
        <family val="1"/>
        <charset val="204"/>
      </rPr>
      <t>Новинка!!!</t>
    </r>
  </si>
  <si>
    <t>49518</t>
  </si>
  <si>
    <r>
      <t xml:space="preserve">Тетрадь шк. уч. 12л линия 49518 </t>
    </r>
    <r>
      <rPr>
        <b/>
        <sz val="8"/>
        <rFont val="Bookman Old Style"/>
        <family val="1"/>
        <charset val="204"/>
      </rPr>
      <t>Новинка!!!</t>
    </r>
  </si>
  <si>
    <t>46944</t>
  </si>
  <si>
    <r>
      <t xml:space="preserve">Тетрадь шк. уч. 18л клетка 46944 </t>
    </r>
    <r>
      <rPr>
        <b/>
        <sz val="8"/>
        <rFont val="Bookman Old Style"/>
        <family val="1"/>
        <charset val="204"/>
      </rPr>
      <t>Новинка!!!</t>
    </r>
  </si>
  <si>
    <t>49519</t>
  </si>
  <si>
    <r>
      <t xml:space="preserve">Тетрадь шк. уч. 18л линия 49519 </t>
    </r>
    <r>
      <rPr>
        <b/>
        <sz val="8"/>
        <rFont val="Bookman Old Style"/>
        <family val="1"/>
        <charset val="204"/>
      </rPr>
      <t>Новинка!!!</t>
    </r>
  </si>
  <si>
    <t>47175</t>
  </si>
  <si>
    <r>
      <t xml:space="preserve">Тетрадь шк. уч. 18л. линия 47175 </t>
    </r>
    <r>
      <rPr>
        <b/>
        <sz val="8"/>
        <rFont val="Bookman Old Style"/>
        <family val="1"/>
        <charset val="204"/>
      </rPr>
      <t>Новинка!!!</t>
    </r>
  </si>
  <si>
    <t>49522</t>
  </si>
  <si>
    <r>
      <t xml:space="preserve">Тетрадь шк. уч. 24л линия  49522 </t>
    </r>
    <r>
      <rPr>
        <b/>
        <sz val="8"/>
        <rFont val="Bookman Old Style"/>
        <family val="1"/>
        <charset val="204"/>
      </rPr>
      <t>Новинка!!!</t>
    </r>
  </si>
  <si>
    <t>FC-PC130гр</t>
  </si>
  <si>
    <t>Тонер LG для CANON FC/PC(130г.)</t>
  </si>
  <si>
    <t>1010HP-LJ</t>
  </si>
  <si>
    <t>Тонер LG для HP LJ 1010(90г.)</t>
  </si>
  <si>
    <t>1210-тонерSamsun</t>
  </si>
  <si>
    <t>Тонер Samsung ML 1210(банка75гр)</t>
  </si>
  <si>
    <t>00400-ER</t>
  </si>
  <si>
    <t>Точилка 00400 Deli</t>
  </si>
  <si>
    <t>00500-ER</t>
  </si>
  <si>
    <t>Точилка 00500 Deli</t>
  </si>
  <si>
    <t>00601-ER</t>
  </si>
  <si>
    <t>Точилка 00601 Deli</t>
  </si>
  <si>
    <t>00701-ER</t>
  </si>
  <si>
    <t>Точилка 00701 Deli</t>
  </si>
  <si>
    <t>00803-ER</t>
  </si>
  <si>
    <t>Точилка 00803 Deli</t>
  </si>
  <si>
    <t>00903-ER</t>
  </si>
  <si>
    <t>Точилка 00903 Deli</t>
  </si>
  <si>
    <t>01000-ER</t>
  </si>
  <si>
    <t>Точилка 01000 Deli</t>
  </si>
  <si>
    <t>01100-ER</t>
  </si>
  <si>
    <t>Точилка 01100 Deli</t>
  </si>
  <si>
    <t>01201-ER</t>
  </si>
  <si>
    <t>Точилка 01201 Deli</t>
  </si>
  <si>
    <t>01301-ER</t>
  </si>
  <si>
    <t>Точилка 01301 Deli</t>
  </si>
  <si>
    <t>0520</t>
  </si>
  <si>
    <t>Точилка 0520 Deli</t>
  </si>
  <si>
    <t>0521</t>
  </si>
  <si>
    <t>Точилка 0521 Deli</t>
  </si>
  <si>
    <t>0522</t>
  </si>
  <si>
    <t>Точилка 0522 Deli</t>
  </si>
  <si>
    <t>0524</t>
  </si>
  <si>
    <t>Точилка 0524 Deli</t>
  </si>
  <si>
    <t>0525</t>
  </si>
  <si>
    <t>Точилка 0525 Deli</t>
  </si>
  <si>
    <t>0526</t>
  </si>
  <si>
    <t>Точилка 0526 Deli 2 отв.</t>
  </si>
  <si>
    <t>0530</t>
  </si>
  <si>
    <t>Точилка 0530 Deli</t>
  </si>
  <si>
    <t>0545</t>
  </si>
  <si>
    <t>Точилка 0545 Deli</t>
  </si>
  <si>
    <t>576/24</t>
  </si>
  <si>
    <t>0550</t>
  </si>
  <si>
    <t>Точилка 0550 Deli Собачка</t>
  </si>
  <si>
    <t>0551</t>
  </si>
  <si>
    <t>Точилка 0551 Deli 2 отв.</t>
  </si>
  <si>
    <t>0554</t>
  </si>
  <si>
    <t>Точилка 0554 Deli</t>
  </si>
  <si>
    <t>0556</t>
  </si>
  <si>
    <t>Точилка 0556 Deli</t>
  </si>
  <si>
    <t>0557</t>
  </si>
  <si>
    <t>Точилка 0557 Deli</t>
  </si>
  <si>
    <t>0563</t>
  </si>
  <si>
    <t>Точилка 0563 Deli пингвин</t>
  </si>
  <si>
    <t>0564</t>
  </si>
  <si>
    <t>Штрих-ручка с кистью 18мл 10310 Deli</t>
  </si>
  <si>
    <t>0241</t>
  </si>
  <si>
    <t>Штырь для бумаги Deli</t>
  </si>
  <si>
    <t>откр-конв</t>
  </si>
  <si>
    <t>Этикет для открытки- конверта</t>
  </si>
  <si>
    <t>29х20х1600Э</t>
  </si>
  <si>
    <r>
      <t xml:space="preserve">Этикетка самоклеющаяся 29х20  </t>
    </r>
    <r>
      <rPr>
        <b/>
        <sz val="8"/>
        <rFont val="Bookman Old Style"/>
        <family val="1"/>
        <charset val="204"/>
      </rPr>
      <t>(1600эт)</t>
    </r>
  </si>
  <si>
    <t>58х30х600Э</t>
  </si>
  <si>
    <r>
      <t>Этикетка самоклеющаяся 58х30 Т.есо</t>
    </r>
    <r>
      <rPr>
        <b/>
        <sz val="8"/>
        <rFont val="Bookman Old Style"/>
        <family val="1"/>
        <charset val="204"/>
      </rPr>
      <t xml:space="preserve"> (600эт)</t>
    </r>
  </si>
  <si>
    <t>58х40х2000Э</t>
  </si>
  <si>
    <r>
      <t xml:space="preserve">Этикетка самоклеющаяся 58х40 Т. топ </t>
    </r>
    <r>
      <rPr>
        <b/>
        <sz val="8"/>
        <rFont val="Bookman Old Style"/>
        <family val="1"/>
        <charset val="204"/>
      </rPr>
      <t>(2000эт)</t>
    </r>
  </si>
  <si>
    <t>58х40х600Э</t>
  </si>
  <si>
    <r>
      <t xml:space="preserve">Этикетка самоклеющаяся 58х40 Т.есо </t>
    </r>
    <r>
      <rPr>
        <b/>
        <sz val="8"/>
        <rFont val="Bookman Old Style"/>
        <family val="1"/>
        <charset val="204"/>
      </rPr>
      <t>(600эт)</t>
    </r>
  </si>
  <si>
    <t>9323</t>
  </si>
  <si>
    <t>Ящик для 48 ключей Deli</t>
  </si>
  <si>
    <t>Цена с ндс</t>
  </si>
  <si>
    <t>Папка с 100 файлами  Deli</t>
  </si>
  <si>
    <t>01002-EB</t>
  </si>
  <si>
    <t>Папка с 100 файлами 01002 Deli</t>
  </si>
  <si>
    <t>5037</t>
  </si>
  <si>
    <t>Папка с 100 файлами 5037 антистат Deli</t>
  </si>
  <si>
    <t>5109</t>
  </si>
  <si>
    <t>Папка с 100 файлами 5109  Deli</t>
  </si>
  <si>
    <t>38969</t>
  </si>
  <si>
    <t>Папка с 12 отд.  38969 Deli</t>
  </si>
  <si>
    <t>5567</t>
  </si>
  <si>
    <t>Папка с 12 отд. 18x11,5 5567 Deli</t>
  </si>
  <si>
    <t>5551</t>
  </si>
  <si>
    <t>Папка с 12 отд. на резинках 5551 Deli</t>
  </si>
  <si>
    <t>5552</t>
  </si>
  <si>
    <t>Папка с 12 отд. на резинках 5552 Deli</t>
  </si>
  <si>
    <t>5558</t>
  </si>
  <si>
    <t>Папка с 12 отд. на резинке 5558 Deli</t>
  </si>
  <si>
    <t>38981</t>
  </si>
  <si>
    <t>Папка с 12 отд.38981р Deli</t>
  </si>
  <si>
    <t>5641bl</t>
  </si>
  <si>
    <t>Папка с 13 отд. (сн) 5641 Deli</t>
  </si>
  <si>
    <t>38128</t>
  </si>
  <si>
    <t>Папка с 13 отд. 38128 Deli</t>
  </si>
  <si>
    <t>5648</t>
  </si>
  <si>
    <t>Папка с 13 отд. 5648 Deli</t>
  </si>
  <si>
    <t>5878</t>
  </si>
  <si>
    <t>Папка с 13 отд. 5878 Deli</t>
  </si>
  <si>
    <t>5876</t>
  </si>
  <si>
    <t>Папка с 13 отд. А4 5873 Deli</t>
  </si>
  <si>
    <t>5231</t>
  </si>
  <si>
    <t>Папка с 13 отд. и кармашком 5231 Deli</t>
  </si>
  <si>
    <t>60402-EZ</t>
  </si>
  <si>
    <t>Папка с 13 отд. школьн. 60402 Deli</t>
  </si>
  <si>
    <t>5309bl</t>
  </si>
  <si>
    <t>Папка с 2 заж. (сн) 5309 Deli</t>
  </si>
  <si>
    <t>5309bk</t>
  </si>
  <si>
    <t>Папка с 2 заж. (чр) 5309 Deli</t>
  </si>
  <si>
    <t>38799</t>
  </si>
  <si>
    <t>Папка с 2 кольцами А4 (през.5см) 38799 Deli</t>
  </si>
  <si>
    <t>38802</t>
  </si>
  <si>
    <t>Папка с 2 кольцами А4 (през.7см) 38802 Deli</t>
  </si>
  <si>
    <t>10100-EB</t>
  </si>
  <si>
    <t>Папка с 2 кольцами презент. А4 1,5" Deli</t>
  </si>
  <si>
    <t>10200-EB</t>
  </si>
  <si>
    <t>Папка с 2 кольцами презент. А4 2" Deli</t>
  </si>
  <si>
    <t>10300-EB</t>
  </si>
  <si>
    <t>Папка с 2 кольцами презент. А4 3" Deli</t>
  </si>
  <si>
    <t>60202-EZ</t>
  </si>
  <si>
    <t>Папка с 2 отд. школьн. 60202 Deli</t>
  </si>
  <si>
    <t>30102-EB</t>
  </si>
  <si>
    <t>Папка с 2 приж. мех. (асс) 30102 Deli</t>
  </si>
  <si>
    <t>5364</t>
  </si>
  <si>
    <t>Папка с 2 приж. мех. 5364 (чр) Deli</t>
  </si>
  <si>
    <t>7062-1</t>
  </si>
  <si>
    <r>
      <t xml:space="preserve">Папка с 20 файлами  </t>
    </r>
    <r>
      <rPr>
        <b/>
        <sz val="8"/>
        <rFont val="Bookman Old Style"/>
        <family val="1"/>
        <charset val="204"/>
      </rPr>
      <t>Alta</t>
    </r>
  </si>
  <si>
    <t>01932-EB</t>
  </si>
  <si>
    <r>
      <t xml:space="preserve">Папка с 20 файлами (гл) 01932 Deli </t>
    </r>
    <r>
      <rPr>
        <b/>
        <sz val="8"/>
        <rFont val="Bookman Old Style"/>
        <family val="1"/>
        <charset val="204"/>
      </rPr>
      <t>Новинка!!!</t>
    </r>
  </si>
  <si>
    <t>5120</t>
  </si>
  <si>
    <t>Папка с 20 файлами (прозр)  Deli</t>
  </si>
  <si>
    <t>5162</t>
  </si>
  <si>
    <t>Папка с 20 файлами (прозр) 5162 Deli</t>
  </si>
  <si>
    <t>00202-EB</t>
  </si>
  <si>
    <t>Папка с 20 файлами 00202 Deli</t>
  </si>
  <si>
    <t>5002</t>
  </si>
  <si>
    <t>Папка с 20 файлами 5002  Deli</t>
  </si>
  <si>
    <t>5032</t>
  </si>
  <si>
    <t>Папка с 20 файлами 5032 антистат Deli</t>
  </si>
  <si>
    <t>5082</t>
  </si>
  <si>
    <t>Папка с 20 файлами 5082 Deli</t>
  </si>
  <si>
    <t>5102</t>
  </si>
  <si>
    <t>Папка с 20 файлами 5102 Deli</t>
  </si>
  <si>
    <t>02462-EB</t>
  </si>
  <si>
    <r>
      <t xml:space="preserve">Папка с 20 файлами Aurora (жл) 02462 Deli </t>
    </r>
    <r>
      <rPr>
        <b/>
        <sz val="8"/>
        <rFont val="Bookman Old Style"/>
        <family val="1"/>
        <charset val="204"/>
      </rPr>
      <t>Новинка!!!</t>
    </r>
  </si>
  <si>
    <t>02452-EB</t>
  </si>
  <si>
    <r>
      <t xml:space="preserve">Папка с 20 файлами Aurora (зл) 02452 Deli </t>
    </r>
    <r>
      <rPr>
        <b/>
        <sz val="8"/>
        <rFont val="Bookman Old Style"/>
        <family val="1"/>
        <charset val="204"/>
      </rPr>
      <t>Новинка!!!</t>
    </r>
  </si>
  <si>
    <t>02442-EB</t>
  </si>
  <si>
    <t>Нумератор-мини S126 (сн/сн) Colop</t>
  </si>
  <si>
    <t>230A3-LCdbl</t>
  </si>
  <si>
    <t>Обложка для переп. карт. А3 100шт 230гр/м Leather (сн) Bindi</t>
  </si>
  <si>
    <t>210-LClbl</t>
  </si>
  <si>
    <t>Обложка для переп. карт. А4 100шт 210гр/м Leather (гл) Bindi</t>
  </si>
  <si>
    <t>210-LCyl</t>
  </si>
  <si>
    <t>Обложка для переп. карт. А4 100шт 210гр/м Leather (жл) Bindi</t>
  </si>
  <si>
    <t>210-LCdgn</t>
  </si>
  <si>
    <t>Обложка для переп. карт. А4 100шт 210гр/м Leather (зл) Bindi</t>
  </si>
  <si>
    <t>210-LCdrd</t>
  </si>
  <si>
    <t>Обложка для переп. карт. А4 100шт 210гр/м Leather (кр) Bindi</t>
  </si>
  <si>
    <t>210-LCdbl</t>
  </si>
  <si>
    <t>Обложка для переп. карт. А4 100шт 210гр/м Leather (сн) Bindi</t>
  </si>
  <si>
    <t>3004-2PC-cr</t>
  </si>
  <si>
    <t>Обложка для переп. карт. А4 100шт 230гр/м (жл) Foska</t>
  </si>
  <si>
    <t>230-LCyl</t>
  </si>
  <si>
    <t>Обложка для переп. карт. А4 100шт 230гр/м Leather (жл) Bindi</t>
  </si>
  <si>
    <t>230-LCdgn</t>
  </si>
  <si>
    <t>Обложка для переп. карт. А4 100шт 230гр/м Leather (зл) Bindi</t>
  </si>
  <si>
    <t>230-LCdbl</t>
  </si>
  <si>
    <t>Обложка для переп. карт. А4 100шт 230гр/м Leather (сн) Bindi</t>
  </si>
  <si>
    <t>15100PVCgn</t>
  </si>
  <si>
    <t>Обложка для переплета пласт. 0,15мм 100шт (зл) Bindi</t>
  </si>
  <si>
    <t>15100PVCcl</t>
  </si>
  <si>
    <t>Обложка для переплета пласт. 0,15мм 100шт (прозр) Bindi</t>
  </si>
  <si>
    <t>15100PVCbl</t>
  </si>
  <si>
    <t>Обложка для переплета пласт. 0,15мм 100шт (сн) Bindi</t>
  </si>
  <si>
    <t>18100PVCsm</t>
  </si>
  <si>
    <t>Обложка для переплета пласт. 0,18мм 100шт (дым) Bindi</t>
  </si>
  <si>
    <t>18100PVCgn</t>
  </si>
  <si>
    <t>Обложка для переплета пласт. 0,18мм 100шт (зл) Bindi</t>
  </si>
  <si>
    <t>18100PVCcl</t>
  </si>
  <si>
    <t>Обложка для переплета пласт. 0,18мм 100шт (прозр) Bindi</t>
  </si>
  <si>
    <t>18100PVCbl</t>
  </si>
  <si>
    <t>Обложка для переплета пласт. 0,18мм 100шт (сн) Bindi</t>
  </si>
  <si>
    <t>20100PVCsm</t>
  </si>
  <si>
    <t>Обложка для переплета пласт. 0,20мм 100шт (дым) Bindi</t>
  </si>
  <si>
    <t>20100PVCcl</t>
  </si>
  <si>
    <t>Обложка для переплета пласт. 0,20мм 100шт (прозр.) Bindi</t>
  </si>
  <si>
    <t>18100-A3PVCcl</t>
  </si>
  <si>
    <t>Обложка для переплета пласт. A3 0,18мм 100шт (прозр) Bindi</t>
  </si>
  <si>
    <t>47958</t>
  </si>
  <si>
    <r>
      <t xml:space="preserve">Обложки универс. (20 шт) 350х212мм 47958/П </t>
    </r>
    <r>
      <rPr>
        <b/>
        <sz val="8"/>
        <rFont val="Bookman Old Style"/>
        <family val="1"/>
        <charset val="204"/>
      </rPr>
      <t>Новинка!!!</t>
    </r>
  </si>
  <si>
    <t>38020</t>
  </si>
  <si>
    <r>
      <t xml:space="preserve">Обложки универс. с липким слоем (25 шт) 400x230мм 38020/П </t>
    </r>
    <r>
      <rPr>
        <b/>
        <sz val="7"/>
        <rFont val="Bookman Old Style"/>
        <family val="1"/>
        <charset val="204"/>
      </rPr>
      <t>Новинка!!!</t>
    </r>
  </si>
  <si>
    <t>38021</t>
  </si>
  <si>
    <r>
      <t xml:space="preserve">Обложки универс. с липким слоем (25 шт) 400x250мм 38021/П </t>
    </r>
    <r>
      <rPr>
        <b/>
        <sz val="7"/>
        <rFont val="Bookman Old Style"/>
        <family val="1"/>
        <charset val="204"/>
      </rPr>
      <t>Новинка!!!</t>
    </r>
  </si>
  <si>
    <t>47753</t>
  </si>
  <si>
    <r>
      <t xml:space="preserve">Обложки универс. с липким слоем (25 шт) 415x225мм 47753/П </t>
    </r>
    <r>
      <rPr>
        <b/>
        <sz val="7"/>
        <rFont val="Bookman Old Style"/>
        <family val="1"/>
        <charset val="204"/>
      </rPr>
      <t>Новинка!!!</t>
    </r>
  </si>
  <si>
    <t>38023-Ф</t>
  </si>
  <si>
    <r>
      <t xml:space="preserve">Обложки универс. с липким слоем (25 шт) 450x280мм 38023 </t>
    </r>
    <r>
      <rPr>
        <b/>
        <sz val="7.5"/>
        <rFont val="Bookman Old Style"/>
        <family val="1"/>
        <charset val="204"/>
      </rPr>
      <t>Новинка!!!</t>
    </r>
  </si>
  <si>
    <t>25030-EZ</t>
  </si>
  <si>
    <t>Органайзер 25030 (сн) Deli</t>
  </si>
  <si>
    <t>25130-EZ</t>
  </si>
  <si>
    <t>Органайзер 25130 (сн) Deli</t>
  </si>
  <si>
    <t>38250</t>
  </si>
  <si>
    <t>Органайзер 38250 Deli</t>
  </si>
  <si>
    <t>38251</t>
  </si>
  <si>
    <t>Органайзер 38251 Deli</t>
  </si>
  <si>
    <t>38252</t>
  </si>
  <si>
    <t>Органайзер 38252 Deli</t>
  </si>
  <si>
    <t>151-DSO</t>
  </si>
  <si>
    <t>Органайзер Office 151 Sunlit</t>
  </si>
  <si>
    <t>152-DSO</t>
  </si>
  <si>
    <t>Органайзер Office 152 Sunlit</t>
  </si>
  <si>
    <t>155-DSO</t>
  </si>
  <si>
    <t>Органайзер Office 155 Sunlit</t>
  </si>
  <si>
    <t>157-DSO</t>
  </si>
  <si>
    <t>Органайзер Office 157 Sunlit</t>
  </si>
  <si>
    <t>315-DSO</t>
  </si>
  <si>
    <r>
      <t xml:space="preserve">Ручка шариковая </t>
    </r>
    <r>
      <rPr>
        <b/>
        <sz val="8"/>
        <rFont val="Bookman Old Style"/>
        <family val="1"/>
        <charset val="204"/>
      </rPr>
      <t>Offix</t>
    </r>
    <r>
      <rPr>
        <sz val="8"/>
        <rFont val="Bookman Old Style"/>
        <family val="1"/>
        <charset val="204"/>
      </rPr>
      <t xml:space="preserve"> 1,0мм (прозр/сн) Linc</t>
    </r>
  </si>
  <si>
    <t>1500bk</t>
  </si>
  <si>
    <r>
      <t xml:space="preserve">Ручка шариковая </t>
    </r>
    <r>
      <rPr>
        <b/>
        <sz val="8"/>
        <rFont val="Bookman Old Style"/>
        <family val="1"/>
        <charset val="204"/>
      </rPr>
      <t>Offix</t>
    </r>
    <r>
      <rPr>
        <sz val="8"/>
        <rFont val="Bookman Old Style"/>
        <family val="1"/>
        <charset val="204"/>
      </rPr>
      <t xml:space="preserve"> 1,0мм (прозр/чр) Linc</t>
    </r>
  </si>
  <si>
    <t>1500FW-bl</t>
  </si>
  <si>
    <r>
      <t xml:space="preserve">Ручка шариковая </t>
    </r>
    <r>
      <rPr>
        <b/>
        <sz val="8"/>
        <rFont val="Bookman Old Style"/>
        <family val="1"/>
        <charset val="204"/>
      </rPr>
      <t>Offix</t>
    </r>
    <r>
      <rPr>
        <sz val="8"/>
        <rFont val="Bookman Old Style"/>
        <family val="1"/>
        <charset val="204"/>
      </rPr>
      <t xml:space="preserve"> 1,0мм (сн) Linc</t>
    </r>
  </si>
  <si>
    <t>1500FW-bk</t>
  </si>
  <si>
    <r>
      <t xml:space="preserve">Ручка шариковая </t>
    </r>
    <r>
      <rPr>
        <b/>
        <sz val="8"/>
        <rFont val="Bookman Old Style"/>
        <family val="1"/>
        <charset val="204"/>
      </rPr>
      <t>Offix</t>
    </r>
    <r>
      <rPr>
        <sz val="8"/>
        <rFont val="Bookman Old Style"/>
        <family val="1"/>
        <charset val="204"/>
      </rPr>
      <t xml:space="preserve"> 1,0мм (чр) Linc</t>
    </r>
  </si>
  <si>
    <t>Pentr-bl</t>
  </si>
  <si>
    <t>Кассовая книга 100л</t>
  </si>
  <si>
    <t>2133</t>
  </si>
  <si>
    <t>Кассовая книга 50л.</t>
  </si>
  <si>
    <t>21310-EA</t>
  </si>
  <si>
    <t>Клей канц. двухстрон. 35мл 21310 Deli</t>
  </si>
  <si>
    <t>7303</t>
  </si>
  <si>
    <t>Клей канцелярский 125мл 7303 Deli</t>
  </si>
  <si>
    <t>21510-EA</t>
  </si>
  <si>
    <t>Клей канцелярский 30мл 21510 Deli</t>
  </si>
  <si>
    <t>7311</t>
  </si>
  <si>
    <t>Клей канцелярский 35мл 7311 Deli</t>
  </si>
  <si>
    <t>7302</t>
  </si>
  <si>
    <t>Клей канцелярский 50мл 7302 Deli</t>
  </si>
  <si>
    <t>7304</t>
  </si>
  <si>
    <t>Клей канцелярский 50мл 7304 Deli</t>
  </si>
  <si>
    <t>7316</t>
  </si>
  <si>
    <t>8903</t>
  </si>
  <si>
    <t>Органайзер настольный металл. 8903 Deli</t>
  </si>
  <si>
    <t>136163</t>
  </si>
  <si>
    <t>Оснастка Microban R3040 (сн)Colop (круглая)</t>
  </si>
  <si>
    <t>109170</t>
  </si>
  <si>
    <t>Оснастка Pocket Stamp 30 (индиго/сн) Colop, 18*47 мм. (5 строк)</t>
  </si>
  <si>
    <t>109324</t>
  </si>
  <si>
    <t>Оснастка Pocket Stamp R40 (чр/сн) Colop (круглая)</t>
  </si>
  <si>
    <t>Органайзер S-897C (бл) O-Life</t>
  </si>
  <si>
    <t>898-SCwt</t>
  </si>
  <si>
    <t>Органайзер S-898C (бл) O-Life</t>
  </si>
  <si>
    <t>899-SCwt</t>
  </si>
  <si>
    <t>Органайзер S-899C (бл) O-Life</t>
  </si>
  <si>
    <t>903-Sbk</t>
  </si>
  <si>
    <t>Органайзер S-903 (чр) O-Life</t>
  </si>
  <si>
    <t>929-Sbk</t>
  </si>
  <si>
    <t>Органайзер S-929 (чр) O-Life</t>
  </si>
  <si>
    <t>79075</t>
  </si>
  <si>
    <t>Органайзер настольный металл. 79075 Deli</t>
  </si>
  <si>
    <t>24/12</t>
  </si>
  <si>
    <t>0232</t>
  </si>
  <si>
    <t>Антистеплер 0232 Deli</t>
  </si>
  <si>
    <t>0236</t>
  </si>
  <si>
    <t>Антистеплер 0236 Deli</t>
  </si>
  <si>
    <t>8335</t>
  </si>
  <si>
    <t>Бейдж верт. 54х89  8335 Deli</t>
  </si>
  <si>
    <t>8306bk</t>
  </si>
  <si>
    <t>Бейдж верт. 85х54  8306 (чр) Deli на ленте</t>
  </si>
  <si>
    <t>400/10</t>
  </si>
  <si>
    <t>8315wt</t>
  </si>
  <si>
    <t>Бейдж верт. 89х54  8315 (бл) Deli акриловый</t>
  </si>
  <si>
    <t>48/6</t>
  </si>
  <si>
    <t>8315lbl</t>
  </si>
  <si>
    <t>Бейдж верт. 89х54  8315 (гл) Deli акриловый</t>
  </si>
  <si>
    <t>8315bl</t>
  </si>
  <si>
    <t>Бейдж верт. 89х54  8315 (сн) Deli акриловый</t>
  </si>
  <si>
    <t>8315gr</t>
  </si>
  <si>
    <t>Бейдж верт. 89х54  8315 (темно-ср) Deli акриловый</t>
  </si>
  <si>
    <t>8317wt</t>
  </si>
  <si>
    <t>Бейдж верт. 89х54  8317 (бл) Deli силикон</t>
  </si>
  <si>
    <t>8317lbl</t>
  </si>
  <si>
    <t>Бейдж верт. 89х54  8317 (гл) Deli силикон</t>
  </si>
  <si>
    <t>8317rd</t>
  </si>
  <si>
    <t>Бейдж верт. 89х54  8317 (кр) Deli силикон</t>
  </si>
  <si>
    <t>8317gr</t>
  </si>
  <si>
    <t>Бейдж верт. 89х54  8317 (ср) Deli силикон</t>
  </si>
  <si>
    <t>8319</t>
  </si>
  <si>
    <t>Бейдж верт. 89х54  8319 (прозр) Deli акриловый</t>
  </si>
  <si>
    <t>8343wt</t>
  </si>
  <si>
    <t>Бейдж верт. 90х54  8343 (бл) Deli</t>
  </si>
  <si>
    <t>8343lbl</t>
  </si>
  <si>
    <t>Бейдж верт. 90х54  8343 (гл) Deli</t>
  </si>
  <si>
    <t>8343bl</t>
  </si>
  <si>
    <t>Бейдж верт. 90х54  8343 (сн) Deli</t>
  </si>
  <si>
    <t>8343gr</t>
  </si>
  <si>
    <t>Бейдж верт. 90х54  8343 (темно-ср) Deli</t>
  </si>
  <si>
    <t>5757</t>
  </si>
  <si>
    <t>Бейдж верт. на ленте 68х95  5757 Deli</t>
  </si>
  <si>
    <t>50/10</t>
  </si>
  <si>
    <t>8306wt</t>
  </si>
  <si>
    <t>130156</t>
  </si>
  <si>
    <t>Оснастка Printer R40N (золото/сн) Colop (круглая)</t>
  </si>
  <si>
    <t>139162</t>
  </si>
  <si>
    <t>Оснастка Printer R40N (индиго/сн) Colop (круглая)</t>
  </si>
  <si>
    <t>139230</t>
  </si>
  <si>
    <t>Оснастка Printer R40N (карри/сн) Colop (круглая)</t>
  </si>
  <si>
    <t>152393</t>
  </si>
  <si>
    <t>Оснастка Printer R40N (ор/сн) Colop (круглая)</t>
  </si>
  <si>
    <t>139233</t>
  </si>
  <si>
    <t>Оснастка Printer R40N (серебро/сн) Colop (круглая)</t>
  </si>
  <si>
    <t>139165</t>
  </si>
  <si>
    <t>Оснастка Printer R40N (сн/сн)Colop (круглая)</t>
  </si>
  <si>
    <t>153401</t>
  </si>
  <si>
    <t>Оснастка Printer R40N (темно-сн/сн) Colop (круглая)</t>
  </si>
  <si>
    <t>139164</t>
  </si>
  <si>
    <t>Оснастка Printer R40N (фл/сн) Colop (круглая)</t>
  </si>
  <si>
    <t>139229</t>
  </si>
  <si>
    <t>Оснастка Printer R40N (чили/сн) Colop (круглая)</t>
  </si>
  <si>
    <t>134834</t>
  </si>
  <si>
    <t>Оснастка Printer R40N (чр/сн) Colop (круглая)</t>
  </si>
  <si>
    <t>103974</t>
  </si>
  <si>
    <t>Точилка 0564 Deli ежик</t>
  </si>
  <si>
    <t>0566</t>
  </si>
  <si>
    <t>Точилка 0566 Deli яблоко</t>
  </si>
  <si>
    <t>0574</t>
  </si>
  <si>
    <t>Точилка 0574 Deli</t>
  </si>
  <si>
    <t>0576</t>
  </si>
  <si>
    <t>Точилка 0576 Deli  2 отв.</t>
  </si>
  <si>
    <t>0578</t>
  </si>
  <si>
    <t>Точилка 0578 Deli</t>
  </si>
  <si>
    <t>0580</t>
  </si>
  <si>
    <t>Точилка 0580 Deli</t>
  </si>
  <si>
    <t>0588</t>
  </si>
  <si>
    <t>Точилка 0588 Deli</t>
  </si>
  <si>
    <t>0594</t>
  </si>
  <si>
    <t>Точилка 0594 Deli</t>
  </si>
  <si>
    <t>1728/48</t>
  </si>
  <si>
    <t>0740</t>
  </si>
  <si>
    <t>Точилка 0740 Deli Робот</t>
  </si>
  <si>
    <t>39761</t>
  </si>
  <si>
    <t>Точилка 39761 Deli металлическая</t>
  </si>
  <si>
    <t>39768</t>
  </si>
  <si>
    <t>Точилка 39768 Deli 2 отв.</t>
  </si>
  <si>
    <t>0531</t>
  </si>
  <si>
    <t>Точилка Neon 0531 Deli</t>
  </si>
  <si>
    <t>00300-ER</t>
  </si>
  <si>
    <t>Точилка POP! 8/12мм с конт. в кор. 00300 Deli</t>
  </si>
  <si>
    <t>00100-ER</t>
  </si>
  <si>
    <t>Точилка POP! 8мм в кор. 00100 Deli</t>
  </si>
  <si>
    <t>00200-ER</t>
  </si>
  <si>
    <t>Точилка POP! 8мм с конт. в кор. 00200 Deli</t>
  </si>
  <si>
    <t>10004-ER</t>
  </si>
  <si>
    <t>Точилка мех. 10004 Deli</t>
  </si>
  <si>
    <t>10104-ER</t>
  </si>
  <si>
    <t>Точилка мех. 10104 Deli</t>
  </si>
  <si>
    <t>0665</t>
  </si>
  <si>
    <t>Точилка механич.  0665 Deli (штурвал)</t>
  </si>
  <si>
    <t>0674</t>
  </si>
  <si>
    <t>Точилка механич.  0674 Deli (автобус)</t>
  </si>
  <si>
    <t>0501</t>
  </si>
  <si>
    <t>Точилка механич. 0501 Deli на батарейках Dino</t>
  </si>
  <si>
    <t>0519</t>
  </si>
  <si>
    <t>Точилка механич. 0519 Deli</t>
  </si>
  <si>
    <t>0610</t>
  </si>
  <si>
    <t>Точилка механич. 0610 Deli</t>
  </si>
  <si>
    <t>0616B</t>
  </si>
  <si>
    <t>Точилка механич. 0616 B Deli</t>
  </si>
  <si>
    <t>0618</t>
  </si>
  <si>
    <t>Точилка механич. 0618 Deli автомобиль</t>
  </si>
  <si>
    <t>0620</t>
  </si>
  <si>
    <t>Точилка механич. 0620 Deli</t>
  </si>
  <si>
    <t>0629B</t>
  </si>
  <si>
    <t>Точилка механич. 0629 Deli (оф)</t>
  </si>
  <si>
    <t>0635</t>
  </si>
  <si>
    <t>Точилка механич. 0635 Deli</t>
  </si>
  <si>
    <t>0659</t>
  </si>
  <si>
    <t>Точилка механич. 0659 Deli (яблоко)</t>
  </si>
  <si>
    <t>0671</t>
  </si>
  <si>
    <t>Точилка механич. 0671 Deli (фрукты)</t>
  </si>
  <si>
    <t>0686</t>
  </si>
  <si>
    <t>Точилка механич. 0686 Deli</t>
  </si>
  <si>
    <t>0732</t>
  </si>
  <si>
    <t>Точилка механич. 0732 Deli</t>
  </si>
  <si>
    <t>0736</t>
  </si>
  <si>
    <t>Точилка механич. 0736 Deli с автоподачей</t>
  </si>
  <si>
    <t>0739</t>
  </si>
  <si>
    <t>Точилка механич. 0739 Deli (цв)</t>
  </si>
  <si>
    <t>0629</t>
  </si>
  <si>
    <t>Точилка механич. Bumpees 0629  (цв) Deli</t>
  </si>
  <si>
    <t>0748</t>
  </si>
  <si>
    <t>Точилка механич. для цв. каран. 0748 Deli (Лошадь new)</t>
  </si>
  <si>
    <t>10212EG</t>
  </si>
  <si>
    <t>45742</t>
  </si>
  <si>
    <t>Ежедневник недат. (А5, 256стр.) 45742</t>
  </si>
  <si>
    <t>45744</t>
  </si>
  <si>
    <t>Ежедневник недат. (А5, 256стр.) 45744</t>
  </si>
  <si>
    <t>45746</t>
  </si>
  <si>
    <t>Ежедневник недат. (А5, 256стр.) 45746</t>
  </si>
  <si>
    <t>45747</t>
  </si>
  <si>
    <t>Ежедневник недат. (А5, 256стр.) 45747</t>
  </si>
  <si>
    <t>45751</t>
  </si>
  <si>
    <t>Ежедневник недат. (А6+, 192стр.) 45751</t>
  </si>
  <si>
    <t>45752</t>
  </si>
  <si>
    <t>Ежедневник недат. (А6+, 192стр.) 45752</t>
  </si>
  <si>
    <t>44521</t>
  </si>
  <si>
    <t>Ежедневник недат. 110х196мм 240стр. 5цв. 44521</t>
  </si>
  <si>
    <t>47819</t>
  </si>
  <si>
    <t>00520-EC</t>
  </si>
  <si>
    <t>Карандаши цветные 12*2цв 00520 Deli двустор. Липа (Лошадь new)</t>
  </si>
  <si>
    <t>00100EC</t>
  </si>
  <si>
    <t>Карандаши цветные 12цв 00100 Deli (Лошадь)</t>
  </si>
  <si>
    <t>00200EC</t>
  </si>
  <si>
    <r>
      <t xml:space="preserve">Папка с приж. мех. (сн) 30032 Deli </t>
    </r>
    <r>
      <rPr>
        <b/>
        <sz val="8"/>
        <rFont val="Bookman Old Style"/>
        <family val="1"/>
        <charset val="204"/>
      </rPr>
      <t>Новинка!!!</t>
    </r>
  </si>
  <si>
    <t>30022-EB</t>
  </si>
  <si>
    <r>
      <t xml:space="preserve">Папка с приж. мех. (чр) 30022 Deli </t>
    </r>
    <r>
      <rPr>
        <b/>
        <sz val="8"/>
        <rFont val="Bookman Old Style"/>
        <family val="1"/>
        <charset val="204"/>
      </rPr>
      <t>Новинка!!!</t>
    </r>
  </si>
  <si>
    <t>39579</t>
  </si>
  <si>
    <t>Папка с резинками 39579 Deli</t>
  </si>
  <si>
    <t>39621</t>
  </si>
  <si>
    <t>Папка с резинками 39621 Deli</t>
  </si>
  <si>
    <t>39580</t>
  </si>
  <si>
    <t>Папка с резинками File Folder 39580 Deli</t>
  </si>
  <si>
    <t>5887</t>
  </si>
  <si>
    <t>Папка-картотека 12 отд.5887 Deli</t>
  </si>
  <si>
    <t>38977</t>
  </si>
  <si>
    <t>Папка-конверт 2 отд. А4 38977 Deli</t>
  </si>
  <si>
    <t>38978</t>
  </si>
  <si>
    <t>Папка-конверт 2отд. А5 38978 Deli</t>
  </si>
  <si>
    <t>5570</t>
  </si>
  <si>
    <t>47470</t>
  </si>
  <si>
    <t>Ежедневник недатированный  (А5, 132х210, 192 стр.) 47470</t>
  </si>
  <si>
    <t>47471</t>
  </si>
  <si>
    <t>Ежедневник недатированный  (А5, 132х210, 192 стр.) 47471</t>
  </si>
  <si>
    <t>47652</t>
  </si>
  <si>
    <t>Ежедневник недатированный  (А5, 146x211, 320 стр.) 47652</t>
  </si>
  <si>
    <t>47727</t>
  </si>
  <si>
    <t>Ежедневник недатированный  (А5, 146x211, 320 стр.) 47727</t>
  </si>
  <si>
    <t>47458</t>
  </si>
  <si>
    <t>Ежедневник недатированный  (А5, 146х211, 320 стр.) 47458</t>
  </si>
  <si>
    <t>47460</t>
  </si>
  <si>
    <t>Ежедневник недатированный  (А5, 146х211, 320 стр.) 47460</t>
  </si>
  <si>
    <t>47461</t>
  </si>
  <si>
    <t>Ежедневник недатированный  (А5, 146х211, 320 стр.) 47461</t>
  </si>
  <si>
    <t>47463</t>
  </si>
  <si>
    <t>Ежедневник недатированный  (А5, 146х211, 320 стр.) 47463</t>
  </si>
  <si>
    <t>47464</t>
  </si>
  <si>
    <t>Ежедневник недатированный  (А5, 146х211, 320 стр.) 47464</t>
  </si>
  <si>
    <t>47669</t>
  </si>
  <si>
    <t>Ежедневник недатированный  (А5, 146х211, 320 стр.) 47669</t>
  </si>
  <si>
    <t>47670</t>
  </si>
  <si>
    <t>Ежедневник недатированный  (А5, 146х211, 320 стр.) 47670</t>
  </si>
  <si>
    <t>47672</t>
  </si>
  <si>
    <t>Ежедневник недатированный  (А5, 146х211, 320 стр.) 47672</t>
  </si>
  <si>
    <t>47722</t>
  </si>
  <si>
    <t>Ежедневник недатированный  (А5, 146х211, 320 стр.) 47722</t>
  </si>
  <si>
    <t>47724</t>
  </si>
  <si>
    <t>Фломастеры 12цв с печатью 70652  Deli</t>
  </si>
  <si>
    <t>10400-EC</t>
  </si>
  <si>
    <t>Фломастеры 12цв. Jumbo 10400 Deli (Color kids)</t>
  </si>
  <si>
    <t>37170</t>
  </si>
  <si>
    <t>Фломастеры 18цв 37170 Deli</t>
  </si>
  <si>
    <t>10010-EC</t>
  </si>
  <si>
    <t>Фломастеры 18цв EC10010 Deli</t>
  </si>
  <si>
    <t>10516-WC</t>
  </si>
  <si>
    <t>Фломастеры 18цв в банке 10516 Deli</t>
  </si>
  <si>
    <t>70653</t>
  </si>
  <si>
    <t>Фломастеры 18цв с печатью 70653 Deli</t>
  </si>
  <si>
    <t>37171</t>
  </si>
  <si>
    <t>Фломастеры 24цв 37171 Deli</t>
  </si>
  <si>
    <t>10020-EC</t>
  </si>
  <si>
    <t>Фломастеры 24цв EC10020 Deli</t>
  </si>
  <si>
    <t>10526-WC</t>
  </si>
  <si>
    <t>Фломастеры 24цв в банке 10526 Deli</t>
  </si>
  <si>
    <t>10624-WC</t>
  </si>
  <si>
    <t>Фломастеры 24цв двухст. 10624 Deli</t>
  </si>
  <si>
    <t>7064</t>
  </si>
  <si>
    <t>Фломастеры 24цв треуг. 7064 Deli</t>
  </si>
  <si>
    <t>7067</t>
  </si>
  <si>
    <t>Фломастеры 24цв туба 7067 Deli</t>
  </si>
  <si>
    <t>10420-EC</t>
  </si>
  <si>
    <t>Фломастеры 24цв. Jumbo 10420 Deli (Color kids)</t>
  </si>
  <si>
    <t>10536-WC</t>
  </si>
  <si>
    <t>Фломастеры 36цв в банке 10536 Deli</t>
  </si>
  <si>
    <t>7068</t>
  </si>
  <si>
    <t>Фломастеры 36цв туба 7068 Deli</t>
  </si>
  <si>
    <t>10304-EC</t>
  </si>
  <si>
    <t>Фломастеры кисточка 12цв. 10304 Deli</t>
  </si>
  <si>
    <t>10324-EC</t>
  </si>
  <si>
    <t>Фломастеры кисточка 24цв. 10324 Deli</t>
  </si>
  <si>
    <t>10003-EC</t>
  </si>
  <si>
    <t>Фломастеры смываемые 12цв. 10003 Deli</t>
  </si>
  <si>
    <t>10100-EC</t>
  </si>
  <si>
    <t>Фломастеры смываемые 12цв. 10100 Deli</t>
  </si>
  <si>
    <t>10013-EC</t>
  </si>
  <si>
    <t>Фломастеры смываемые 18цв. 10013 Deli</t>
  </si>
  <si>
    <t>10023-EC</t>
  </si>
  <si>
    <t>Фломастеры смываемые 24цв. 10023 Deli</t>
  </si>
  <si>
    <t>10120-EC</t>
  </si>
  <si>
    <t>Фломастеры смываемые 24цв. 10120 Deli</t>
  </si>
  <si>
    <t>3541-1</t>
  </si>
  <si>
    <t>Фото-бумага А4 (глянцевая) 200гр 20л Deli</t>
  </si>
  <si>
    <t>3545-1</t>
  </si>
  <si>
    <t>Фото-бумага А4 (матовая) 128гр 100л Deli</t>
  </si>
  <si>
    <t>47165</t>
  </si>
  <si>
    <r>
      <t xml:space="preserve">Цв. бумага А4 16л 8цветов 205*285мм 47165 </t>
    </r>
    <r>
      <rPr>
        <b/>
        <sz val="8"/>
        <rFont val="Bookman Old Style"/>
        <family val="1"/>
        <charset val="204"/>
      </rPr>
      <t>Новинка!!!</t>
    </r>
  </si>
  <si>
    <t>47166</t>
  </si>
  <si>
    <r>
      <t xml:space="preserve">Цв. бумага А4 16л 8цветов 205*285мм 47166 </t>
    </r>
    <r>
      <rPr>
        <b/>
        <sz val="8"/>
        <rFont val="Bookman Old Style"/>
        <family val="1"/>
        <charset val="204"/>
      </rPr>
      <t>Новинка!!!</t>
    </r>
  </si>
  <si>
    <t>47167</t>
  </si>
  <si>
    <r>
      <t xml:space="preserve">Цв. бумага А4 16л 8цветов 205*285мм 47167 </t>
    </r>
    <r>
      <rPr>
        <b/>
        <sz val="8"/>
        <rFont val="Bookman Old Style"/>
        <family val="1"/>
        <charset val="204"/>
      </rPr>
      <t>Новинка!!!</t>
    </r>
  </si>
  <si>
    <t>47168</t>
  </si>
  <si>
    <r>
      <t xml:space="preserve">Цв. бумага А4 16л 8цветов 205*285мм 47168 </t>
    </r>
    <r>
      <rPr>
        <b/>
        <sz val="8"/>
        <rFont val="Bookman Old Style"/>
        <family val="1"/>
        <charset val="204"/>
      </rPr>
      <t>Новинка!!!</t>
    </r>
  </si>
  <si>
    <t>45224</t>
  </si>
  <si>
    <r>
      <t xml:space="preserve">Цв. картон А5 8 листов 45224 </t>
    </r>
    <r>
      <rPr>
        <b/>
        <sz val="8"/>
        <rFont val="Bookman Old Style"/>
        <family val="1"/>
        <charset val="204"/>
      </rPr>
      <t>Новинка!!!</t>
    </r>
  </si>
  <si>
    <t>47150</t>
  </si>
  <si>
    <r>
      <t xml:space="preserve">Цв. картон неоновый папка 8л 200*285мм 47150 </t>
    </r>
    <r>
      <rPr>
        <b/>
        <sz val="8"/>
        <rFont val="Bookman Old Style"/>
        <family val="1"/>
        <charset val="204"/>
      </rPr>
      <t>Новинка!!!</t>
    </r>
  </si>
  <si>
    <t>47152</t>
  </si>
  <si>
    <r>
      <t xml:space="preserve">Цв. картон неоновый папка 8л 200*285мм 47152 </t>
    </r>
    <r>
      <rPr>
        <b/>
        <sz val="8"/>
        <rFont val="Bookman Old Style"/>
        <family val="1"/>
        <charset val="204"/>
      </rPr>
      <t>Новинка!!!</t>
    </r>
  </si>
  <si>
    <t>47141</t>
  </si>
  <si>
    <r>
      <t xml:space="preserve">Цв. картон папка 10л 10цв 200*285ммг 47141 </t>
    </r>
    <r>
      <rPr>
        <b/>
        <sz val="8"/>
        <rFont val="Bookman Old Style"/>
        <family val="1"/>
        <charset val="204"/>
      </rPr>
      <t>Новинка!!!</t>
    </r>
  </si>
  <si>
    <t>47144</t>
  </si>
  <si>
    <r>
      <t xml:space="preserve">Цв. картон папка 10л 10цв 200*285ммг 47144 </t>
    </r>
    <r>
      <rPr>
        <b/>
        <sz val="8"/>
        <rFont val="Bookman Old Style"/>
        <family val="1"/>
        <charset val="204"/>
      </rPr>
      <t>Новинка!!!</t>
    </r>
  </si>
  <si>
    <t>47153</t>
  </si>
  <si>
    <r>
      <t xml:space="preserve">Цв. картон+цв. бумага 10л картон + 16л цв. бумага 47153 </t>
    </r>
    <r>
      <rPr>
        <b/>
        <sz val="7.5"/>
        <rFont val="Bookman Old Style"/>
        <family val="1"/>
        <charset val="204"/>
      </rPr>
      <t>Новинка!!!</t>
    </r>
  </si>
  <si>
    <t>47156</t>
  </si>
  <si>
    <r>
      <t xml:space="preserve">Цв. картон+цв. бумага 10л картон + 16л цв. бумага 47156 </t>
    </r>
    <r>
      <rPr>
        <b/>
        <sz val="7.5"/>
        <rFont val="Bookman Old Style"/>
        <family val="1"/>
        <charset val="204"/>
      </rPr>
      <t>Новинка!!!</t>
    </r>
  </si>
  <si>
    <t>48383</t>
  </si>
  <si>
    <r>
      <t xml:space="preserve">Цв. картон+цв. бумага 10л картон+16л цветная бумага 48383 </t>
    </r>
    <r>
      <rPr>
        <b/>
        <sz val="7"/>
        <rFont val="Bookman Old Style"/>
        <family val="1"/>
        <charset val="204"/>
      </rPr>
      <t>Новинка!!!</t>
    </r>
  </si>
  <si>
    <t>50065</t>
  </si>
  <si>
    <r>
      <t xml:space="preserve">Цветная бумага 16л 8цв 205х290мм 50065 </t>
    </r>
    <r>
      <rPr>
        <b/>
        <sz val="8"/>
        <rFont val="Bookman Old Style"/>
        <family val="1"/>
        <charset val="204"/>
      </rPr>
      <t>Новинка!!!</t>
    </r>
  </si>
  <si>
    <t>50066</t>
  </si>
  <si>
    <r>
      <t xml:space="preserve">Цветная бумага 16л 8цв 205х290мм 50066 </t>
    </r>
    <r>
      <rPr>
        <b/>
        <sz val="8"/>
        <rFont val="Bookman Old Style"/>
        <family val="1"/>
        <charset val="204"/>
      </rPr>
      <t>Новинка!!!</t>
    </r>
  </si>
  <si>
    <t>50067</t>
  </si>
  <si>
    <r>
      <t xml:space="preserve">Цветная бумага 16л 8цв 205х290мм 50067 </t>
    </r>
    <r>
      <rPr>
        <b/>
        <sz val="8"/>
        <rFont val="Bookman Old Style"/>
        <family val="1"/>
        <charset val="204"/>
      </rPr>
      <t>Новинка!!!</t>
    </r>
  </si>
  <si>
    <t>Цен</t>
  </si>
  <si>
    <t>Ценник P-100 YG D А4 35х25</t>
  </si>
  <si>
    <t>Цен32х25</t>
  </si>
  <si>
    <t>3210</t>
  </si>
  <si>
    <t>Ценники самокл. 10рул. 21,5х12мм 3210 Deli</t>
  </si>
  <si>
    <t>8607</t>
  </si>
  <si>
    <t>Циркуль 8607 Deli</t>
  </si>
  <si>
    <t>20002-EG</t>
  </si>
  <si>
    <t>Циркуль EG20002 Deli</t>
  </si>
  <si>
    <t>20102-EG</t>
  </si>
  <si>
    <t>Циркуль EG20102 Deli</t>
  </si>
  <si>
    <t>20202-EG</t>
  </si>
  <si>
    <t>Циркуль EG20202 Deli</t>
  </si>
  <si>
    <t>20302-EG</t>
  </si>
  <si>
    <t>Циркуль EG20302 Deli</t>
  </si>
  <si>
    <t>20402-EG</t>
  </si>
  <si>
    <t>Циркуль EG20402 Deli</t>
  </si>
  <si>
    <t>20502-EG</t>
  </si>
  <si>
    <t>Циркуль EG20502 Deli</t>
  </si>
  <si>
    <t>30404-EG</t>
  </si>
  <si>
    <t>Циркуль Orbit 30404 Deli</t>
  </si>
  <si>
    <t>30505-EG</t>
  </si>
  <si>
    <t>Циркуль Orbit 30505 Deli</t>
  </si>
  <si>
    <t>30001-EG</t>
  </si>
  <si>
    <t>Циркуль Pioneer 30001 Deli</t>
  </si>
  <si>
    <t>30204-EG</t>
  </si>
  <si>
    <t>Циркуль Pioneer 30204 Deli</t>
  </si>
  <si>
    <t>30304-EG</t>
  </si>
  <si>
    <t>Циркуль Pioneer 30304 Deli</t>
  </si>
  <si>
    <t>9007</t>
  </si>
  <si>
    <t>Часы настенные 24,5смx30см 9007 (кч) Deli</t>
  </si>
  <si>
    <t>9008</t>
  </si>
  <si>
    <t>Часы настенные 40смx35см 9008 (кч) Deli</t>
  </si>
  <si>
    <t>9005wt</t>
  </si>
  <si>
    <t>Часы настенные D30см 9005 (бл) Deli</t>
  </si>
  <si>
    <t>9005bk</t>
  </si>
  <si>
    <t>Часы настенные D30см 9005 (чр) Deli</t>
  </si>
  <si>
    <t>9006wt</t>
  </si>
  <si>
    <t>Часы настенные D37см 9006 (бл) Deli</t>
  </si>
  <si>
    <t>9006bk</t>
  </si>
  <si>
    <t>Часы настенные D37см 9006 (чр) Deli</t>
  </si>
  <si>
    <t>13-T</t>
  </si>
  <si>
    <r>
      <t xml:space="preserve">Чековая лента 57/12 </t>
    </r>
    <r>
      <rPr>
        <b/>
        <sz val="8"/>
        <rFont val="Bookman Old Style"/>
        <family val="1"/>
        <charset val="204"/>
      </rPr>
      <t>(13м)</t>
    </r>
  </si>
  <si>
    <t>15-T</t>
  </si>
  <si>
    <r>
      <t xml:space="preserve">Чековая лента 57/12 </t>
    </r>
    <r>
      <rPr>
        <b/>
        <sz val="8"/>
        <rFont val="Bookman Old Style"/>
        <family val="1"/>
        <charset val="204"/>
      </rPr>
      <t>(15м)</t>
    </r>
  </si>
  <si>
    <t>18-Т</t>
  </si>
  <si>
    <r>
      <t xml:space="preserve">Чековая лента 57/12 </t>
    </r>
    <r>
      <rPr>
        <b/>
        <sz val="8"/>
        <rFont val="Bookman Old Style"/>
        <family val="1"/>
        <charset val="204"/>
      </rPr>
      <t>(18м)</t>
    </r>
  </si>
  <si>
    <t>24-Т</t>
  </si>
  <si>
    <r>
      <t xml:space="preserve">Чековая лента 57/12 </t>
    </r>
    <r>
      <rPr>
        <b/>
        <sz val="8"/>
        <rFont val="Bookman Old Style"/>
        <family val="1"/>
        <charset val="204"/>
      </rPr>
      <t>(24м)</t>
    </r>
  </si>
  <si>
    <t>28-T</t>
  </si>
  <si>
    <r>
      <t xml:space="preserve">Чековая лента 57/12 </t>
    </r>
    <r>
      <rPr>
        <b/>
        <sz val="8"/>
        <rFont val="Bookman Old Style"/>
        <family val="1"/>
        <charset val="204"/>
      </rPr>
      <t>(28м)</t>
    </r>
  </si>
  <si>
    <t>60-Т</t>
  </si>
  <si>
    <r>
      <t xml:space="preserve">Чековая лента 80/18 </t>
    </r>
    <r>
      <rPr>
        <b/>
        <sz val="8"/>
        <rFont val="Bookman Old Style"/>
        <family val="1"/>
        <charset val="204"/>
      </rPr>
      <t>(60м)</t>
    </r>
  </si>
  <si>
    <t>80-Т</t>
  </si>
  <si>
    <r>
      <t xml:space="preserve">Чековая лента 80/18 </t>
    </r>
    <r>
      <rPr>
        <b/>
        <sz val="8"/>
        <rFont val="Bookman Old Style"/>
        <family val="1"/>
        <charset val="204"/>
      </rPr>
      <t>(80м)</t>
    </r>
  </si>
  <si>
    <t>630-ESRD</t>
  </si>
  <si>
    <t>Чернила для маркера WB 004 (кр) ES630 Deli</t>
  </si>
  <si>
    <t>630-ESBL</t>
  </si>
  <si>
    <t>Чернила для маркера WB 004 (сн) ES630 Deli</t>
  </si>
  <si>
    <t>630-ESBK</t>
  </si>
  <si>
    <t>Чернила для маркера WB 004 (чр) ES630 Deli</t>
  </si>
  <si>
    <t>45040-EU</t>
  </si>
  <si>
    <t>Чернила для маркера WB 005 (кр) 45040 Deli</t>
  </si>
  <si>
    <t>45030-EU</t>
  </si>
  <si>
    <t>Чернила для маркера WB 005 (сн) 45030 Deli</t>
  </si>
  <si>
    <t>45020-EU</t>
  </si>
  <si>
    <t>Чернила для маркера WB 005 (чр) 45020 Deli</t>
  </si>
  <si>
    <t>632-ESRD</t>
  </si>
  <si>
    <t>Чернила для перм. марк. 102-103 (кр) ES632 Deli</t>
  </si>
  <si>
    <t>632-ESBL</t>
  </si>
  <si>
    <t>Чернила для перм. марк. 102-103 (сн) ES632 Deli</t>
  </si>
  <si>
    <t>632-ESBK</t>
  </si>
  <si>
    <t>Чернила для перм. марк. 102-103 (чр) ES632 Deli</t>
  </si>
  <si>
    <t>45140-EU</t>
  </si>
  <si>
    <t>Планинг недат.  (220*135мм, горизонт., 128стр.) 45642</t>
  </si>
  <si>
    <t>47776</t>
  </si>
  <si>
    <t>Планинг недат. (165*90 мм, 128 стр.) 47776</t>
  </si>
  <si>
    <t>47777</t>
  </si>
  <si>
    <t>Планинг недат. (165*90мм, 128стр.) 47777</t>
  </si>
  <si>
    <t>47778</t>
  </si>
  <si>
    <t>Планинг недат. (165*90мм, 128стр.) 47778</t>
  </si>
  <si>
    <t>47780</t>
  </si>
  <si>
    <t>Планинг недат. (165*90мм, 128стр.) 47780</t>
  </si>
  <si>
    <t>45647-50</t>
  </si>
  <si>
    <t>Планинг недат. (165х85 мм, 64л.) 45647/50</t>
  </si>
  <si>
    <t>47804</t>
  </si>
  <si>
    <t>Планинг недат. (165х85мм, 128стр.) 47804</t>
  </si>
  <si>
    <t>47806</t>
  </si>
  <si>
    <t>Планинг недат. (165х85мм, 128стр.) 47806</t>
  </si>
  <si>
    <t>47832</t>
  </si>
  <si>
    <t>Планинг недат. (170*95мм, 128стр,) 47832</t>
  </si>
  <si>
    <t>47826</t>
  </si>
  <si>
    <t>Планинг недат. (170*95мм, 128стр.) 47826</t>
  </si>
  <si>
    <t>47827</t>
  </si>
  <si>
    <t>Планинг недат. (170*95мм, 128стр.) 47827</t>
  </si>
  <si>
    <t>47830</t>
  </si>
  <si>
    <t>Планинг недат. (170*95мм, 128стр.) 47830</t>
  </si>
  <si>
    <t>47833</t>
  </si>
  <si>
    <t>Планинг недат. (170*95мм, 128стр.) 47833</t>
  </si>
  <si>
    <t>45638</t>
  </si>
  <si>
    <t>Подставка для визиток  7623 Deli</t>
  </si>
  <si>
    <t>9261</t>
  </si>
  <si>
    <t>Подставка для книг 9261 Deli 2шт</t>
  </si>
  <si>
    <t>9263</t>
  </si>
  <si>
    <t>Подставка для книг 9263 Deli 2шт</t>
  </si>
  <si>
    <t>00210-EZ</t>
  </si>
  <si>
    <t>Подставка для ручек 00210 (бл) Deli</t>
  </si>
  <si>
    <t>00220-EZ</t>
  </si>
  <si>
    <t>Подставка для ручек 00220 (чр) Deli</t>
  </si>
  <si>
    <t>903</t>
  </si>
  <si>
    <t>Подставка для ручек 903 Deli</t>
  </si>
  <si>
    <t>906</t>
  </si>
  <si>
    <t>Подставка для ручек 906 Deli</t>
  </si>
  <si>
    <t>9110</t>
  </si>
  <si>
    <t>Подставка для ручек 9110 Deli</t>
  </si>
  <si>
    <t>9133</t>
  </si>
  <si>
    <t>Подставка для ручек 9133Deli</t>
  </si>
  <si>
    <t>9137</t>
  </si>
  <si>
    <t>Подставка для ручек 9137 Deli</t>
  </si>
  <si>
    <t>9139</t>
  </si>
  <si>
    <t>Подставка для ручек 9139 Deli</t>
  </si>
  <si>
    <t>9145</t>
  </si>
  <si>
    <t>Подставка для ручек 9145 Deli</t>
  </si>
  <si>
    <t>9147</t>
  </si>
  <si>
    <t>Подставка для ручек 9147 Deli</t>
  </si>
  <si>
    <t>1623</t>
  </si>
  <si>
    <t>Подстилка настольная 58х40 1623 (чр) O-Life</t>
  </si>
  <si>
    <t>9894</t>
  </si>
  <si>
    <t>Подушка штемпельная 121х86мм (без чернил) 9894 Deli</t>
  </si>
  <si>
    <t>9864bl</t>
  </si>
  <si>
    <t>Подушка штемпельная 138х88мм 9864 Deli</t>
  </si>
  <si>
    <t>109639</t>
  </si>
  <si>
    <t>Подушка штемпельная Micro1 50x90 (сн) Colop</t>
  </si>
  <si>
    <t>109670</t>
  </si>
  <si>
    <t>Подушка штемпельная Micro2 70x110 (сн) Colop</t>
  </si>
  <si>
    <t>109711</t>
  </si>
  <si>
    <t>Подушка штемпельная Micro3 90x160 (сн) Colop</t>
  </si>
  <si>
    <t>107257</t>
  </si>
  <si>
    <t>Подушка штемпельная Е/55 (сн) Colop</t>
  </si>
  <si>
    <t>107391</t>
  </si>
  <si>
    <t>Подушка штемпельная Е/R40 (пуст) Colop</t>
  </si>
  <si>
    <t>107393</t>
  </si>
  <si>
    <t>Подушка штемпельная Е/R40 (сн) Colop</t>
  </si>
  <si>
    <t>107403</t>
  </si>
  <si>
    <t>Подушка штемпельная Е/R40/2 (сн/кр) Colop</t>
  </si>
  <si>
    <t>портретА-1</t>
  </si>
  <si>
    <t>Портрет А-1 71х59</t>
  </si>
  <si>
    <t>Пркасор</t>
  </si>
  <si>
    <t>Приходный кассовый ордер</t>
  </si>
  <si>
    <t>111-WBwt</t>
  </si>
  <si>
    <t>Пружина для перепл. мет. 11,1мм 100шт (бл) Bindi</t>
  </si>
  <si>
    <t>111-WBsv</t>
  </si>
  <si>
    <t>Папка с 30 файлами школьн. 55402 Deli</t>
  </si>
  <si>
    <t>55102-EZ</t>
  </si>
  <si>
    <t>Папка с 30ф. Bumpees 55102 Deli</t>
  </si>
  <si>
    <t>38801</t>
  </si>
  <si>
    <t>Папка с 4 кольцами А4 (през.5см) Deli</t>
  </si>
  <si>
    <t>38804</t>
  </si>
  <si>
    <t>Папка с 4 кольцами А4 (през.7см) Deli</t>
  </si>
  <si>
    <t>38989</t>
  </si>
  <si>
    <t>Папка с 40 файлами  38989 Deli</t>
  </si>
  <si>
    <t>5254</t>
  </si>
  <si>
    <t>Папка с 40 файлами  5254 Deli</t>
  </si>
  <si>
    <t>5240</t>
  </si>
  <si>
    <t>Папка с 40 файлами  Deli</t>
  </si>
  <si>
    <t>02132-EB</t>
  </si>
  <si>
    <r>
      <t xml:space="preserve">Папка с 40 файлами (гл) 02132 Deli </t>
    </r>
    <r>
      <rPr>
        <b/>
        <sz val="8"/>
        <rFont val="Bookman Old Style"/>
        <family val="1"/>
        <charset val="204"/>
      </rPr>
      <t>Новинка!!!</t>
    </r>
  </si>
  <si>
    <t>5140</t>
  </si>
  <si>
    <t>Папка с 40 файлами (прозр)  Deli</t>
  </si>
  <si>
    <t>5164</t>
  </si>
  <si>
    <t>Папка с 40 файлами (прозр) 5164 Deli</t>
  </si>
  <si>
    <t>00402-EB</t>
  </si>
  <si>
    <t>Папка с 40 файлами 00402 Deli</t>
  </si>
  <si>
    <t>5004</t>
  </si>
  <si>
    <t>Папка с 40 файлами 5004  Deli</t>
  </si>
  <si>
    <t>5034</t>
  </si>
  <si>
    <t>Папка с 40 файлами 5034 антистат Deli</t>
  </si>
  <si>
    <t>5038</t>
  </si>
  <si>
    <t>Папка с 40 файлами 5038 Deli</t>
  </si>
  <si>
    <t>02662-EB</t>
  </si>
  <si>
    <r>
      <t xml:space="preserve">Папка с 40 файлами Aurora (жл) 02662 Deli </t>
    </r>
    <r>
      <rPr>
        <b/>
        <sz val="8"/>
        <rFont val="Bookman Old Style"/>
        <family val="1"/>
        <charset val="204"/>
      </rPr>
      <t>Новинка!!!</t>
    </r>
  </si>
  <si>
    <t>02652-EB</t>
  </si>
  <si>
    <r>
      <t xml:space="preserve">Папка с 40 файлами Aurora (зл) 02652 Deli </t>
    </r>
    <r>
      <rPr>
        <b/>
        <sz val="8"/>
        <rFont val="Bookman Old Style"/>
        <family val="1"/>
        <charset val="204"/>
      </rPr>
      <t>Новинка!!!</t>
    </r>
  </si>
  <si>
    <t>02642-EB</t>
  </si>
  <si>
    <r>
      <t xml:space="preserve">Папка с 40 файлами Aurora (кр) 02642 Deli </t>
    </r>
    <r>
      <rPr>
        <b/>
        <sz val="8"/>
        <rFont val="Bookman Old Style"/>
        <family val="1"/>
        <charset val="204"/>
      </rPr>
      <t>Новинка!!!</t>
    </r>
  </si>
  <si>
    <t>02632-EB</t>
  </si>
  <si>
    <r>
      <t xml:space="preserve">Папка с 40 файлами Aurora (сн) 02632 Deli </t>
    </r>
    <r>
      <rPr>
        <b/>
        <sz val="8"/>
        <rFont val="Bookman Old Style"/>
        <family val="1"/>
        <charset val="204"/>
      </rPr>
      <t>Новинка!!!</t>
    </r>
  </si>
  <si>
    <t>02622-EB</t>
  </si>
  <si>
    <r>
      <t xml:space="preserve">Папка с 40 файлами Aurora (чр) 02622 Deli </t>
    </r>
    <r>
      <rPr>
        <b/>
        <sz val="8"/>
        <rFont val="Bookman Old Style"/>
        <family val="1"/>
        <charset val="204"/>
      </rPr>
      <t>Новинка!!!</t>
    </r>
  </si>
  <si>
    <t>55202-EZ</t>
  </si>
  <si>
    <t>Папка с 40 файлами Bumpees 55202 Deli</t>
  </si>
  <si>
    <t>38147</t>
  </si>
  <si>
    <t>Папка с 40 файлами Eco 38147 Deli</t>
  </si>
  <si>
    <t>55502-EZ</t>
  </si>
  <si>
    <t>Папка с 40 файлами школьн. 55502 Deli</t>
  </si>
  <si>
    <t>5734</t>
  </si>
  <si>
    <t>Папка с 5 отд. 5734 Deli</t>
  </si>
  <si>
    <t>38965</t>
  </si>
  <si>
    <t>Папка с 6 отд. и блокнотом 38965 Deli</t>
  </si>
  <si>
    <t>5860</t>
  </si>
  <si>
    <t>Папка с 6 отд. и блокнотом 5860 Deli</t>
  </si>
  <si>
    <t>5554</t>
  </si>
  <si>
    <t>Папка с 6 отд. на резинках 5554 Deli</t>
  </si>
  <si>
    <t>5256</t>
  </si>
  <si>
    <t>Папка с 60 файлами  5256 Deli</t>
  </si>
  <si>
    <t>5260</t>
  </si>
  <si>
    <t>Папка с 60 файлами  Deli</t>
  </si>
  <si>
    <t>02232-EB</t>
  </si>
  <si>
    <r>
      <t xml:space="preserve">Папка с 60 файлами (гл) 02232 Deli </t>
    </r>
    <r>
      <rPr>
        <b/>
        <sz val="8"/>
        <rFont val="Bookman Old Style"/>
        <family val="1"/>
        <charset val="204"/>
      </rPr>
      <t>Новинка!!!</t>
    </r>
  </si>
  <si>
    <t>5160</t>
  </si>
  <si>
    <t>Папка с 60 файлами (прозр)  Deli</t>
  </si>
  <si>
    <t>00602-EB</t>
  </si>
  <si>
    <t>Папка с 60 файлами 00602 Deli</t>
  </si>
  <si>
    <t>5005</t>
  </si>
  <si>
    <t>Папка с 60 файлами 5005  Deli</t>
  </si>
  <si>
    <t>5035</t>
  </si>
  <si>
    <t>Папка с 60 файлами 5035 антистат Deli</t>
  </si>
  <si>
    <t>5039</t>
  </si>
  <si>
    <t>Доска белая 90х120 8784 Deli с подст.</t>
  </si>
  <si>
    <t>7818</t>
  </si>
  <si>
    <t>Доска белая 90х150 7818 Deli</t>
  </si>
  <si>
    <t>Транспортир 12см EG10212 Deli</t>
  </si>
  <si>
    <t>20703-EZ</t>
  </si>
  <si>
    <t>Туба скреп100шт+кноп50шт+зажим10шт+резин12гр 20703 Deli</t>
  </si>
  <si>
    <t>9901</t>
  </si>
  <si>
    <t>Уничтожитель для бумаги 9901 Deli</t>
  </si>
  <si>
    <t>9902</t>
  </si>
  <si>
    <t>Уничтожитель для бумаги 9902 Deli</t>
  </si>
  <si>
    <t>9903</t>
  </si>
  <si>
    <t>Уничтожитель для бумаги 9903 Deli</t>
  </si>
  <si>
    <t>9905</t>
  </si>
  <si>
    <t>Уничтожитель для бумаги 9905 Deli</t>
  </si>
  <si>
    <t>9911</t>
  </si>
  <si>
    <t>Уничтожитель для бумаги 9911 Deli</t>
  </si>
  <si>
    <t>9914</t>
  </si>
  <si>
    <t>Уничтожитель для бумаги 9914 Deli</t>
  </si>
  <si>
    <t>9915</t>
  </si>
  <si>
    <t>Уничтожитель для бумаги 9915 Deli</t>
  </si>
  <si>
    <t>9916</t>
  </si>
  <si>
    <t>Уничтожитель для бумаги 9916 Deli</t>
  </si>
  <si>
    <t>9917</t>
  </si>
  <si>
    <t>0136</t>
  </si>
  <si>
    <t>Дырокол 0136 Deli Eco</t>
  </si>
  <si>
    <t>0137</t>
  </si>
  <si>
    <t>Дырокол 0137 Deli Eco</t>
  </si>
  <si>
    <t>0138</t>
  </si>
  <si>
    <t>Дырокол 0138 Deli Eco</t>
  </si>
  <si>
    <t>40020-ET</t>
  </si>
  <si>
    <t>Дырокол 40020 Deli</t>
  </si>
  <si>
    <t>0121</t>
  </si>
  <si>
    <t>Дырокол 4отв. 0121 Deli</t>
  </si>
  <si>
    <t>0141wt</t>
  </si>
  <si>
    <t>Дырокол PowerSaving 15л. (бл) 0141 Deli</t>
  </si>
  <si>
    <t>0141bl</t>
  </si>
  <si>
    <t>Дырокол PowerSaving 15л. (сн) 0141 Deli</t>
  </si>
  <si>
    <t>0141bk</t>
  </si>
  <si>
    <t>Дырокол PowerSaving 15л. (чр) 0141 Deli</t>
  </si>
  <si>
    <t>0142bk</t>
  </si>
  <si>
    <t>Дырокол PowerSaving 25л. (чр) 0142 Deli</t>
  </si>
  <si>
    <t>0143bk</t>
  </si>
  <si>
    <t>Дырокол PowerSaving 45л. (чр) 0143 Deli</t>
  </si>
  <si>
    <t>0150</t>
  </si>
  <si>
    <t>Дырокол на 150л 0150 Deli</t>
  </si>
  <si>
    <t>7941</t>
  </si>
  <si>
    <t>Ежедневник А4 120 л. 7941 Deli</t>
  </si>
  <si>
    <t>7910</t>
  </si>
  <si>
    <t>Ежедневник А4 7910 Deli</t>
  </si>
  <si>
    <t>3164</t>
  </si>
  <si>
    <t>Ежедневник А5 100 л. 3164 Deli</t>
  </si>
  <si>
    <t>3173</t>
  </si>
  <si>
    <t>Ежедневник А5 112 л. 3173 Deli</t>
  </si>
  <si>
    <t>3183</t>
  </si>
  <si>
    <r>
      <t xml:space="preserve">Дневник шк. А5 48л. 46766 </t>
    </r>
    <r>
      <rPr>
        <b/>
        <sz val="8"/>
        <rFont val="Bookman Old Style"/>
        <family val="1"/>
        <charset val="204"/>
      </rPr>
      <t>Новинка!!!</t>
    </r>
  </si>
  <si>
    <t>49323</t>
  </si>
  <si>
    <r>
      <t xml:space="preserve">Дневник школьный 1-4 класс твёрдый переплёт А5+ 48л 49323 </t>
    </r>
    <r>
      <rPr>
        <b/>
        <sz val="7"/>
        <rFont val="Bookman Old Style"/>
        <family val="1"/>
        <charset val="204"/>
      </rPr>
      <t>Новинка!!!</t>
    </r>
  </si>
  <si>
    <t>49326</t>
  </si>
  <si>
    <r>
      <t xml:space="preserve">Дневник школьный 1-4 класс твёрдый переплёт А5+ 48л 49326 </t>
    </r>
    <r>
      <rPr>
        <b/>
        <sz val="7"/>
        <rFont val="Bookman Old Style"/>
        <family val="1"/>
        <charset val="204"/>
      </rPr>
      <t>Новинка!!!</t>
    </r>
  </si>
  <si>
    <t>49330</t>
  </si>
  <si>
    <r>
      <t xml:space="preserve">Дневник школьный 1-4 класс твёрдый переплёт А5+ 48л 49330 </t>
    </r>
    <r>
      <rPr>
        <b/>
        <sz val="7"/>
        <rFont val="Bookman Old Style"/>
        <family val="1"/>
        <charset val="204"/>
      </rPr>
      <t>Новинка!!!</t>
    </r>
  </si>
  <si>
    <t>49306</t>
  </si>
  <si>
    <r>
      <t xml:space="preserve">Дневник школьный твёрдый переплёт А5+ 48л 49306 </t>
    </r>
    <r>
      <rPr>
        <b/>
        <sz val="8"/>
        <rFont val="Bookman Old Style"/>
        <family val="1"/>
        <charset val="204"/>
      </rPr>
      <t>Новинка!!!</t>
    </r>
  </si>
  <si>
    <t>49317</t>
  </si>
  <si>
    <r>
      <t xml:space="preserve">Дневник школьный твёрдый переплёт А5+ 48л 49317 </t>
    </r>
    <r>
      <rPr>
        <b/>
        <sz val="8"/>
        <rFont val="Bookman Old Style"/>
        <family val="1"/>
        <charset val="204"/>
      </rPr>
      <t>Новинка!!!</t>
    </r>
  </si>
  <si>
    <t>7820</t>
  </si>
  <si>
    <t>Доска белая 100х200 7820 Deli</t>
  </si>
  <si>
    <t>39037</t>
  </si>
  <si>
    <t>Доска белая 120х180 39037 Deli</t>
  </si>
  <si>
    <t>39046</t>
  </si>
  <si>
    <t>Доска белая 120х180 39046 Deli</t>
  </si>
  <si>
    <t>39038</t>
  </si>
  <si>
    <t>Артикул</t>
  </si>
  <si>
    <t>КоллерZIP-Color//Пуфа микс</t>
  </si>
  <si>
    <t>Akfa LED Bulb 3w E14/27  6500/3000K</t>
  </si>
  <si>
    <t>18w круглый 6500/3000K</t>
  </si>
  <si>
    <t>Akfa LED Bulb 5w E27  6500/3000K</t>
  </si>
  <si>
    <t>24w круглый 6500/3000K</t>
  </si>
  <si>
    <r>
      <t xml:space="preserve">Регистратор А4 50мм (кр) </t>
    </r>
    <r>
      <rPr>
        <b/>
        <sz val="8"/>
        <rFont val="Bookman Old Style"/>
        <family val="1"/>
        <charset val="204"/>
      </rPr>
      <t>Alta</t>
    </r>
  </si>
  <si>
    <t>50-or</t>
  </si>
  <si>
    <r>
      <t xml:space="preserve">Регистратор А4 50мм (ор) </t>
    </r>
    <r>
      <rPr>
        <b/>
        <sz val="8"/>
        <rFont val="Bookman Old Style"/>
        <family val="1"/>
        <charset val="204"/>
      </rPr>
      <t>Alta</t>
    </r>
  </si>
  <si>
    <t>50-bl</t>
  </si>
  <si>
    <r>
      <t xml:space="preserve">Регистратор А4 50мм (сн) </t>
    </r>
    <r>
      <rPr>
        <b/>
        <sz val="8"/>
        <rFont val="Bookman Old Style"/>
        <family val="1"/>
        <charset val="204"/>
      </rPr>
      <t>Alta</t>
    </r>
  </si>
  <si>
    <t>50-gr</t>
  </si>
  <si>
    <t>Лупа х3 с подсветкой 9099 Deli</t>
  </si>
  <si>
    <t>9098</t>
  </si>
  <si>
    <t>Лупа х3,5 с подсветкой 9098 Deli</t>
  </si>
  <si>
    <t>7823</t>
  </si>
  <si>
    <t>Магниты 15мм. 12шт. Deli</t>
  </si>
  <si>
    <t>7821</t>
  </si>
  <si>
    <t>Магниты 17мм 4шт 7821 Deli</t>
  </si>
  <si>
    <t>7824</t>
  </si>
  <si>
    <t>Магниты 20мм. 12шт. Deli</t>
  </si>
  <si>
    <t>8725</t>
  </si>
  <si>
    <t>Магниты 30мм 48шт 8725 Deli</t>
  </si>
  <si>
    <t>7825</t>
  </si>
  <si>
    <t>Магниты 30мм. 6шт. Deli</t>
  </si>
  <si>
    <t>8726</t>
  </si>
  <si>
    <t>Магниты 40мм 24шт 8726 Deli</t>
  </si>
  <si>
    <t>7822</t>
  </si>
  <si>
    <t>Магниты 40мм 6шт 7822 Deli</t>
  </si>
  <si>
    <t>00150-EUGN</t>
  </si>
  <si>
    <t>Маркер для бел. доски (зл) 00150 Deli</t>
  </si>
  <si>
    <t>120/10</t>
  </si>
  <si>
    <t>00650-WU</t>
  </si>
  <si>
    <r>
      <t xml:space="preserve">Маркер для бел. доски (зл) 00650 Deli </t>
    </r>
    <r>
      <rPr>
        <b/>
        <sz val="8"/>
        <rFont val="Bookman Old Style"/>
        <family val="1"/>
        <charset val="204"/>
      </rPr>
      <t>Новинка!!!</t>
    </r>
  </si>
  <si>
    <t>00140-EURD</t>
  </si>
  <si>
    <t>Маркер для бел. доски (кр) 00140 Deli</t>
  </si>
  <si>
    <t>00640-WU</t>
  </si>
  <si>
    <r>
      <t xml:space="preserve">Маркер для бел. доски (кр) 00640 Deli </t>
    </r>
    <r>
      <rPr>
        <b/>
        <sz val="8"/>
        <rFont val="Bookman Old Style"/>
        <family val="1"/>
        <charset val="204"/>
      </rPr>
      <t>Новинка!!!</t>
    </r>
  </si>
  <si>
    <t>00130-EUBL</t>
  </si>
  <si>
    <t>Маркер для бел. доски (сн) 00130 Deli</t>
  </si>
  <si>
    <t>00630-WU</t>
  </si>
  <si>
    <r>
      <t xml:space="preserve">Маркер для бел. доски (сн) 00630 Deli </t>
    </r>
    <r>
      <rPr>
        <b/>
        <sz val="8"/>
        <rFont val="Bookman Old Style"/>
        <family val="1"/>
        <charset val="204"/>
      </rPr>
      <t>Новинка!!!</t>
    </r>
  </si>
  <si>
    <t>00120-EUBK</t>
  </si>
  <si>
    <t>Маркер для бел. доски (чр) 00120 Deli</t>
  </si>
  <si>
    <t>00620-WU</t>
  </si>
  <si>
    <t>SARDOR COLOR</t>
  </si>
  <si>
    <t>Наименование продукции</t>
  </si>
  <si>
    <t>фасовка</t>
  </si>
  <si>
    <t>цена 1 кг с учетом НДС</t>
  </si>
  <si>
    <t>Назначение</t>
  </si>
  <si>
    <t>Эмаль ПФ118 белая, серая,черная, голубая,бордо</t>
  </si>
  <si>
    <t>3кг</t>
  </si>
  <si>
    <t>25кг</t>
  </si>
  <si>
    <t>Эмаль ПФ118 красная, синяя, зеленая, хаки,желтая</t>
  </si>
  <si>
    <r>
      <t xml:space="preserve">Папка с 20 файлами Aurora (кр) 02442 Deli </t>
    </r>
    <r>
      <rPr>
        <b/>
        <sz val="8"/>
        <rFont val="Bookman Old Style"/>
        <family val="1"/>
        <charset val="204"/>
      </rPr>
      <t>Новинка!!!</t>
    </r>
  </si>
  <si>
    <t>02432-EB</t>
  </si>
  <si>
    <r>
      <t xml:space="preserve">Папка с 20 файлами Aurora (сн) 02432 Deli </t>
    </r>
    <r>
      <rPr>
        <b/>
        <sz val="8"/>
        <rFont val="Bookman Old Style"/>
        <family val="1"/>
        <charset val="204"/>
      </rPr>
      <t>Новинка!!!</t>
    </r>
  </si>
  <si>
    <t>02422-EB</t>
  </si>
  <si>
    <r>
      <t xml:space="preserve">Папка с 20 файлами Aurora (чр) 02422 Deli </t>
    </r>
    <r>
      <rPr>
        <b/>
        <sz val="8"/>
        <rFont val="Bookman Old Style"/>
        <family val="1"/>
        <charset val="204"/>
      </rPr>
      <t>Новинка!!!</t>
    </r>
  </si>
  <si>
    <t>5220</t>
  </si>
  <si>
    <t>Папка с 20 файлами Deli</t>
  </si>
  <si>
    <t>38145</t>
  </si>
  <si>
    <t>Папка с 20 файлами Eco 38145 Deli</t>
  </si>
  <si>
    <r>
      <t xml:space="preserve">Папка с 60 файлами Aurora (чр) 02722 Deli </t>
    </r>
    <r>
      <rPr>
        <b/>
        <sz val="8"/>
        <rFont val="Bookman Old Style"/>
        <family val="1"/>
        <charset val="204"/>
      </rPr>
      <t>Новинка!!!</t>
    </r>
  </si>
  <si>
    <t>38148</t>
  </si>
  <si>
    <t>Папка с 60 файлами Eco 38148 Deli</t>
  </si>
  <si>
    <t>5640bl</t>
  </si>
  <si>
    <t>Папка с 7 отд. (сн) 5640 Deli</t>
  </si>
  <si>
    <t>5877</t>
  </si>
  <si>
    <t>Папка с 7 отд. 5877 Deli</t>
  </si>
  <si>
    <t>38151</t>
  </si>
  <si>
    <t>Папка с 7 отд. Eco 38151 Deli</t>
  </si>
  <si>
    <t>5861</t>
  </si>
  <si>
    <t>Папка с 7 отд. и блокнотом 5861 Deli</t>
  </si>
  <si>
    <t>5863</t>
  </si>
  <si>
    <t>Папка с 7 отд. на липучке 5863 Deli</t>
  </si>
  <si>
    <t>39619</t>
  </si>
  <si>
    <t>Папка с 7 отд. на резинке 39619 Deli</t>
  </si>
  <si>
    <t>60302-EZ</t>
  </si>
  <si>
    <t>Папка с 7 отд. школьн. 60302 Deli</t>
  </si>
  <si>
    <t>5577</t>
  </si>
  <si>
    <t>Папка с 7+1отд. 5577 Deli</t>
  </si>
  <si>
    <t>5297</t>
  </si>
  <si>
    <t>Папка с 7отд. 5297 Deli</t>
  </si>
  <si>
    <t>5280</t>
  </si>
  <si>
    <t>Папка с 80 файлами  Deli</t>
  </si>
  <si>
    <t>02332-EB</t>
  </si>
  <si>
    <r>
      <t xml:space="preserve">Папка с 80 файлами (гл) 02332 Deli </t>
    </r>
    <r>
      <rPr>
        <b/>
        <sz val="8"/>
        <rFont val="Bookman Old Style"/>
        <family val="1"/>
        <charset val="204"/>
      </rPr>
      <t>Новинка!!!</t>
    </r>
  </si>
  <si>
    <t>00802-EB</t>
  </si>
  <si>
    <t>Папка с 80 файлами 00802 Deli</t>
  </si>
  <si>
    <t>5036</t>
  </si>
  <si>
    <t>Папка с 80 файлами 5036 антистат Deli</t>
  </si>
  <si>
    <t>5546</t>
  </si>
  <si>
    <t>Папка с бок. зажимом  5546 Deli</t>
  </si>
  <si>
    <t>5450</t>
  </si>
  <si>
    <t>Папка с бок. зажимом 5450 Deli</t>
  </si>
  <si>
    <t>5365</t>
  </si>
  <si>
    <t>Папка с длинным приж. мех. 5365 Deli</t>
  </si>
  <si>
    <t>5366</t>
  </si>
  <si>
    <t>Папка с длинным приж. мех.+зажим 5366 Deli</t>
  </si>
  <si>
    <t>38964</t>
  </si>
  <si>
    <t>Папка с клипом  (боковой зажим) 38964 Deli</t>
  </si>
  <si>
    <t>30/5</t>
  </si>
  <si>
    <t>5502</t>
  </si>
  <si>
    <t>Папка с кнопкой   Deli</t>
  </si>
  <si>
    <t>5506</t>
  </si>
  <si>
    <t>Папка с кнопкой  2 отд. Clear Bag 5506 Deli</t>
  </si>
  <si>
    <t>200/10</t>
  </si>
  <si>
    <t>5505</t>
  </si>
  <si>
    <t>Папка с кнопкой  5505 Deli</t>
  </si>
  <si>
    <t>39640</t>
  </si>
  <si>
    <t>Папка с кнопкой 39640 Deli</t>
  </si>
  <si>
    <t>300/10</t>
  </si>
  <si>
    <t>40102-EB</t>
  </si>
  <si>
    <t>Папка с кнопкой 8отд.  40102 Deli</t>
  </si>
  <si>
    <t>5501</t>
  </si>
  <si>
    <t>Папка с кнопкой Clear Bag  5501 Deli</t>
  </si>
  <si>
    <t>5631</t>
  </si>
  <si>
    <t>Папка с кнопкой А4 5631 Deli</t>
  </si>
  <si>
    <t>5381</t>
  </si>
  <si>
    <t>Папка с кольцами (прозрач.) 5381 Deli</t>
  </si>
  <si>
    <t>38130</t>
  </si>
  <si>
    <t>Папка с кольцами 40мм 38130 Deli</t>
  </si>
  <si>
    <t>5383</t>
  </si>
  <si>
    <t>Папка с кольцами 5383 Deli</t>
  </si>
  <si>
    <t>38150</t>
  </si>
  <si>
    <t>Папка с кольцами Econom 38150 A4 Deli</t>
  </si>
  <si>
    <t>39576</t>
  </si>
  <si>
    <t>Папка с кольцами WaterClear A4 Deli</t>
  </si>
  <si>
    <t>5387</t>
  </si>
  <si>
    <t>Папка с кольцами А4 5387 Deli</t>
  </si>
  <si>
    <t>5382</t>
  </si>
  <si>
    <t>Папка с кольцами А4 Deli</t>
  </si>
  <si>
    <t>5504</t>
  </si>
  <si>
    <t>Папка с липучкой 5504 Deli</t>
  </si>
  <si>
    <t>180/12</t>
  </si>
  <si>
    <t>5301bl</t>
  </si>
  <si>
    <t>Папка с приж. мех.  (сн)  Deli</t>
  </si>
  <si>
    <t>5301bk</t>
  </si>
  <si>
    <t>Папка с приж. мех.  (чр)  Deli</t>
  </si>
  <si>
    <t>30002-EB</t>
  </si>
  <si>
    <t>Папка с приж. мех. (асс) 30002 Deli</t>
  </si>
  <si>
    <t>5371</t>
  </si>
  <si>
    <t>Папка с приж. мех. (асс) 5371 Deli</t>
  </si>
  <si>
    <t>30032-EB</t>
  </si>
  <si>
    <t>100002-144709</t>
  </si>
  <si>
    <t>Оснастка Printer 10(чр/сн) Colop, 10*27 мм.</t>
  </si>
  <si>
    <t>144748</t>
  </si>
  <si>
    <t>Оснастка Printer 20(чр/сн) Colop, 14*28 мм.</t>
  </si>
  <si>
    <t>144766</t>
  </si>
  <si>
    <t>Оснастка Printer 40(чр/сн) Colop, 29*59 мм.</t>
  </si>
  <si>
    <t>102761</t>
  </si>
  <si>
    <t>Оснастка Printer 45 (чр/сн)Colop 25*82 мм.</t>
  </si>
  <si>
    <t>101079</t>
  </si>
  <si>
    <t>Оснастка Printer 55 (чр/сн)Colop 40*60 мм.</t>
  </si>
  <si>
    <t>129578</t>
  </si>
  <si>
    <t>Оснастка Printer C30 (чр/сн) Colop 18*45 мм.</t>
  </si>
  <si>
    <t>131597</t>
  </si>
  <si>
    <t>Оснастка Printer C60 (чр/сн) Colop 37*76 мм.</t>
  </si>
  <si>
    <t>103200</t>
  </si>
  <si>
    <t>Оснастка Printer Q43 (кр/сн)Colop 43*43 мм.</t>
  </si>
  <si>
    <t>151222</t>
  </si>
  <si>
    <t>Оснастка Printer R12 (чр/сн) Colop (круглая)</t>
  </si>
  <si>
    <t>103611</t>
  </si>
  <si>
    <t>Оснастка Printer R17 (сн/сн) Colop (круглая)</t>
  </si>
  <si>
    <t>103709</t>
  </si>
  <si>
    <t>Оснастка Printer R24 (чр/сн) Colop (круглая)</t>
  </si>
  <si>
    <t>103773</t>
  </si>
  <si>
    <t>Оснастка Printer R30 (чр/сн)Colop (круглая)</t>
  </si>
  <si>
    <t>139228</t>
  </si>
  <si>
    <t>Оснастка Printer R40  (паприка/сн) Colop (круглая)</t>
  </si>
  <si>
    <t>139227</t>
  </si>
  <si>
    <t>Оснастка Printer R40 (кр/сн) Colop (круглая)</t>
  </si>
  <si>
    <t>139163</t>
  </si>
  <si>
    <t>Оснастка Printer R40 (рубин/сн) Colop (круглая)</t>
  </si>
  <si>
    <t>139161</t>
  </si>
  <si>
    <t>Оснастка Printer R40N (бирюза/сн) Colop (круглая)</t>
  </si>
  <si>
    <t>148405</t>
  </si>
  <si>
    <t>Оснастка Printer R40N (бл/сн) Colop (круглая)</t>
  </si>
  <si>
    <t>139232</t>
  </si>
  <si>
    <t>Оснастка Printer R40N (бронзовый/сн) Colop (круглая)</t>
  </si>
  <si>
    <t>139231</t>
  </si>
  <si>
    <t>Оснастка Printer R40N (жл-золотой/сн) Colop (круглая)</t>
  </si>
  <si>
    <r>
      <t xml:space="preserve">Тетрадь 48л клетка 46969 </t>
    </r>
    <r>
      <rPr>
        <b/>
        <sz val="8"/>
        <rFont val="Bookman Old Style"/>
        <family val="1"/>
        <charset val="204"/>
      </rPr>
      <t>Новинка!!!</t>
    </r>
  </si>
  <si>
    <t>47176</t>
  </si>
  <si>
    <r>
      <t xml:space="preserve">Тетрадь 96л 4176 </t>
    </r>
    <r>
      <rPr>
        <b/>
        <sz val="8"/>
        <rFont val="Bookman Old Style"/>
        <family val="1"/>
        <charset val="204"/>
      </rPr>
      <t>Новинка!!!</t>
    </r>
  </si>
  <si>
    <t>43388</t>
  </si>
  <si>
    <r>
      <t xml:space="preserve">Тетрадь 96л А5 43388 </t>
    </r>
    <r>
      <rPr>
        <b/>
        <sz val="8"/>
        <rFont val="Bookman Old Style"/>
        <family val="1"/>
        <charset val="204"/>
      </rPr>
      <t>Новинка!!!</t>
    </r>
  </si>
  <si>
    <t>49543</t>
  </si>
  <si>
    <r>
      <t xml:space="preserve">Тетрадь 96л А5+ клетка 49543 </t>
    </r>
    <r>
      <rPr>
        <b/>
        <sz val="8"/>
        <rFont val="Bookman Old Style"/>
        <family val="1"/>
        <charset val="204"/>
      </rPr>
      <t>Новинка!!!</t>
    </r>
  </si>
  <si>
    <t>49544</t>
  </si>
  <si>
    <r>
      <t xml:space="preserve">Тетрадь 96л А5+ клетка 49544 </t>
    </r>
    <r>
      <rPr>
        <b/>
        <sz val="8"/>
        <rFont val="Bookman Old Style"/>
        <family val="1"/>
        <charset val="204"/>
      </rPr>
      <t>Новинка!!!</t>
    </r>
  </si>
  <si>
    <t>49546</t>
  </si>
  <si>
    <r>
      <t xml:space="preserve">Тетрадь 96л А5+ клетка 49546 </t>
    </r>
    <r>
      <rPr>
        <b/>
        <sz val="8"/>
        <rFont val="Bookman Old Style"/>
        <family val="1"/>
        <charset val="204"/>
      </rPr>
      <t>Новинка!!!</t>
    </r>
  </si>
  <si>
    <t>46971</t>
  </si>
  <si>
    <r>
      <t xml:space="preserve">Тетрадь 96л клетка 46971 </t>
    </r>
    <r>
      <rPr>
        <b/>
        <sz val="8"/>
        <rFont val="Bookman Old Style"/>
        <family val="1"/>
        <charset val="204"/>
      </rPr>
      <t>Новинка!!!</t>
    </r>
  </si>
  <si>
    <t>тетр96-60</t>
  </si>
  <si>
    <t>Тетрадь 96л.</t>
  </si>
  <si>
    <t>47075</t>
  </si>
  <si>
    <r>
      <t xml:space="preserve">Тетрадь д/записи иностр. слов А6 32л 47075 </t>
    </r>
    <r>
      <rPr>
        <b/>
        <sz val="8"/>
        <rFont val="Bookman Old Style"/>
        <family val="1"/>
        <charset val="204"/>
      </rPr>
      <t>Новинка!!!</t>
    </r>
  </si>
  <si>
    <t>47076</t>
  </si>
  <si>
    <r>
      <t xml:space="preserve">Тетрадь д/записи иностр. слов А6 32л 47076 </t>
    </r>
    <r>
      <rPr>
        <b/>
        <sz val="8"/>
        <rFont val="Bookman Old Style"/>
        <family val="1"/>
        <charset val="204"/>
      </rPr>
      <t>Новинка!!!</t>
    </r>
  </si>
  <si>
    <t>47081</t>
  </si>
  <si>
    <r>
      <t xml:space="preserve">Тетрадь д/записи иностр. слов А6 32л 47081 </t>
    </r>
    <r>
      <rPr>
        <b/>
        <sz val="8"/>
        <rFont val="Bookman Old Style"/>
        <family val="1"/>
        <charset val="204"/>
      </rPr>
      <t>Новинка!!!</t>
    </r>
  </si>
  <si>
    <t>41416</t>
  </si>
  <si>
    <r>
      <t xml:space="preserve">Тетрадь д/нот 16л. А4 41416 </t>
    </r>
    <r>
      <rPr>
        <b/>
        <sz val="8"/>
        <rFont val="Bookman Old Style"/>
        <family val="1"/>
        <charset val="204"/>
      </rPr>
      <t>Новинка!!!</t>
    </r>
  </si>
  <si>
    <t>41418</t>
  </si>
  <si>
    <r>
      <t xml:space="preserve">Тетрадь д/нот 16л. А4 41418 </t>
    </r>
    <r>
      <rPr>
        <b/>
        <sz val="8"/>
        <rFont val="Bookman Old Style"/>
        <family val="1"/>
        <charset val="204"/>
      </rPr>
      <t>Новинка!!!</t>
    </r>
  </si>
  <si>
    <t>45398</t>
  </si>
  <si>
    <r>
      <t xml:space="preserve">Тетрадь д/нот 8л А4 45398 </t>
    </r>
    <r>
      <rPr>
        <b/>
        <sz val="8"/>
        <rFont val="Bookman Old Style"/>
        <family val="1"/>
        <charset val="204"/>
      </rPr>
      <t>Новинка!!!</t>
    </r>
  </si>
  <si>
    <t>49135</t>
  </si>
  <si>
    <r>
      <t xml:space="preserve">Тетрадь д/нот 8л А4 49135 </t>
    </r>
    <r>
      <rPr>
        <b/>
        <sz val="8"/>
        <rFont val="Bookman Old Style"/>
        <family val="1"/>
        <charset val="204"/>
      </rPr>
      <t>Новинка!!!</t>
    </r>
  </si>
  <si>
    <t>49137</t>
  </si>
  <si>
    <r>
      <t xml:space="preserve">Тетрадь д/нот 8л А4 49137 </t>
    </r>
    <r>
      <rPr>
        <b/>
        <sz val="8"/>
        <rFont val="Bookman Old Style"/>
        <family val="1"/>
        <charset val="204"/>
      </rPr>
      <t>Новинка!!!</t>
    </r>
  </si>
  <si>
    <t>50017</t>
  </si>
  <si>
    <r>
      <t xml:space="preserve">Тетрадь для нот 12л А4 50017 </t>
    </r>
    <r>
      <rPr>
        <b/>
        <sz val="8"/>
        <rFont val="Bookman Old Style"/>
        <family val="1"/>
        <charset val="204"/>
      </rPr>
      <t>Новинка!!!</t>
    </r>
  </si>
  <si>
    <t>45358</t>
  </si>
  <si>
    <r>
      <t xml:space="preserve">Тетрадь Копибук  (А4, 220х266, 160 стр.) 45358 </t>
    </r>
    <r>
      <rPr>
        <b/>
        <sz val="8"/>
        <rFont val="Bookman Old Style"/>
        <family val="1"/>
        <charset val="204"/>
      </rPr>
      <t>Новинка!!!</t>
    </r>
  </si>
  <si>
    <t>45359</t>
  </si>
  <si>
    <r>
      <t xml:space="preserve">Тетрадь Копибук  (А4, 220х266, 160 стр.) 45359 </t>
    </r>
    <r>
      <rPr>
        <b/>
        <sz val="8"/>
        <rFont val="Bookman Old Style"/>
        <family val="1"/>
        <charset val="204"/>
      </rPr>
      <t>Новинка!!!</t>
    </r>
  </si>
  <si>
    <t>45362</t>
  </si>
  <si>
    <r>
      <t xml:space="preserve">Тетрадь Копибук  (А4, 220х266, 160 стр.) 45362 </t>
    </r>
    <r>
      <rPr>
        <b/>
        <sz val="8"/>
        <rFont val="Bookman Old Style"/>
        <family val="1"/>
        <charset val="204"/>
      </rPr>
      <t>Новинка!!!</t>
    </r>
  </si>
  <si>
    <t>40226</t>
  </si>
  <si>
    <r>
      <t xml:space="preserve">Тетрадь Копибук  А5+ 175х220мм осн блок 160стр.+смен. Бло </t>
    </r>
    <r>
      <rPr>
        <b/>
        <sz val="7.5"/>
        <rFont val="Bookman Old Style"/>
        <family val="1"/>
        <charset val="204"/>
      </rPr>
      <t>Новинка!!!</t>
    </r>
  </si>
  <si>
    <t>36089</t>
  </si>
  <si>
    <r>
      <t xml:space="preserve">Тетрадь Копибук (А5+, 175х220 мм, мяг. обл., 160 л.+смен. блок 80л) 36089 </t>
    </r>
    <r>
      <rPr>
        <b/>
        <sz val="8"/>
        <rFont val="Bookman Old Style"/>
        <family val="1"/>
        <charset val="204"/>
      </rPr>
      <t>Новинка!!!</t>
    </r>
  </si>
  <si>
    <t>7971</t>
  </si>
  <si>
    <t>Тетрадь общая А5 32 л. (линейка) 7971 Deli</t>
  </si>
  <si>
    <t>240/8</t>
  </si>
  <si>
    <t>47033</t>
  </si>
  <si>
    <r>
      <t xml:space="preserve">Тетрадь темат. 48л А5 клетка 47033 </t>
    </r>
    <r>
      <rPr>
        <b/>
        <sz val="8"/>
        <rFont val="Bookman Old Style"/>
        <family val="1"/>
        <charset val="204"/>
      </rPr>
      <t>Новинка!!!</t>
    </r>
  </si>
  <si>
    <t>47034</t>
  </si>
  <si>
    <r>
      <t xml:space="preserve">Тетрадь темат. 48л А5 клетка 47034 </t>
    </r>
    <r>
      <rPr>
        <b/>
        <sz val="8"/>
        <rFont val="Bookman Old Style"/>
        <family val="1"/>
        <charset val="204"/>
      </rPr>
      <t>Новинка!!!</t>
    </r>
  </si>
  <si>
    <t>47035</t>
  </si>
  <si>
    <r>
      <t xml:space="preserve">Тетрадь темат. 48л А5 клетка 47035 </t>
    </r>
    <r>
      <rPr>
        <b/>
        <sz val="8"/>
        <rFont val="Bookman Old Style"/>
        <family val="1"/>
        <charset val="204"/>
      </rPr>
      <t>Новинка!!!</t>
    </r>
  </si>
  <si>
    <t>47036</t>
  </si>
  <si>
    <r>
      <t xml:space="preserve">Тетрадь темат. 48л А5 клетка 47036 </t>
    </r>
    <r>
      <rPr>
        <b/>
        <sz val="8"/>
        <rFont val="Bookman Old Style"/>
        <family val="1"/>
        <charset val="204"/>
      </rPr>
      <t>Новинка!!!</t>
    </r>
  </si>
  <si>
    <t>47037</t>
  </si>
  <si>
    <r>
      <t xml:space="preserve">Тетрадь темат. 48л А5 клетка 47037 </t>
    </r>
    <r>
      <rPr>
        <b/>
        <sz val="8"/>
        <rFont val="Bookman Old Style"/>
        <family val="1"/>
        <charset val="204"/>
      </rPr>
      <t>Новинка!!!</t>
    </r>
  </si>
  <si>
    <t>47038</t>
  </si>
  <si>
    <r>
      <t xml:space="preserve">Тетрадь темат. 48л А5 клетка 47038 </t>
    </r>
    <r>
      <rPr>
        <b/>
        <sz val="8"/>
        <rFont val="Bookman Old Style"/>
        <family val="1"/>
        <charset val="204"/>
      </rPr>
      <t>Новинка!!!</t>
    </r>
  </si>
  <si>
    <t>47039</t>
  </si>
  <si>
    <r>
      <t xml:space="preserve">Тетрадь темат. 48л А5 клетка 47039 </t>
    </r>
    <r>
      <rPr>
        <b/>
        <sz val="8"/>
        <rFont val="Bookman Old Style"/>
        <family val="1"/>
        <charset val="204"/>
      </rPr>
      <t>Новинка!!!</t>
    </r>
  </si>
  <si>
    <t>Папка для акварели А4 200гр/м2</t>
  </si>
  <si>
    <t>46516</t>
  </si>
  <si>
    <r>
      <t xml:space="preserve">Папка для документов  (26x14, одно отделение, кнопка) 46516 </t>
    </r>
    <r>
      <rPr>
        <b/>
        <sz val="7"/>
        <rFont val="Bookman Old Style"/>
        <family val="1"/>
        <charset val="204"/>
      </rPr>
      <t>Новинка!!!</t>
    </r>
  </si>
  <si>
    <t>46550</t>
  </si>
  <si>
    <r>
      <t xml:space="preserve">Папка для документов  (А6, 17х14, одно отделение, кнопка) 46550 </t>
    </r>
    <r>
      <rPr>
        <b/>
        <sz val="8"/>
        <rFont val="Bookman Old Style"/>
        <family val="1"/>
        <charset val="204"/>
      </rPr>
      <t>Новинка!!!</t>
    </r>
  </si>
  <si>
    <t>46553</t>
  </si>
  <si>
    <r>
      <t xml:space="preserve">Папка для документов  (А6, 17х14, одно отделение, кнопка) 46553 </t>
    </r>
    <r>
      <rPr>
        <b/>
        <sz val="8"/>
        <rFont val="Bookman Old Style"/>
        <family val="1"/>
        <charset val="204"/>
      </rPr>
      <t>Новинка!!!</t>
    </r>
  </si>
  <si>
    <t>46554</t>
  </si>
  <si>
    <r>
      <t xml:space="preserve">Папка для документов  (А6, 17х14, одно отделение, кнопка) 46554 </t>
    </r>
    <r>
      <rPr>
        <b/>
        <sz val="8"/>
        <rFont val="Bookman Old Style"/>
        <family val="1"/>
        <charset val="204"/>
      </rPr>
      <t>Новинка!!!</t>
    </r>
  </si>
  <si>
    <t>46518</t>
  </si>
  <si>
    <r>
      <t xml:space="preserve">Папка для документов  26x14 одно отд. пластик 46518 </t>
    </r>
    <r>
      <rPr>
        <b/>
        <sz val="8"/>
        <rFont val="Bookman Old Style"/>
        <family val="1"/>
        <charset val="204"/>
      </rPr>
      <t>Новинка!!!</t>
    </r>
  </si>
  <si>
    <t>46515</t>
  </si>
  <si>
    <r>
      <t xml:space="preserve">Папка для документов (26x14, одно отделение, кнопка) 46515 </t>
    </r>
    <r>
      <rPr>
        <b/>
        <sz val="8"/>
        <rFont val="Bookman Old Style"/>
        <family val="1"/>
        <charset val="204"/>
      </rPr>
      <t>Новинка!!!</t>
    </r>
  </si>
  <si>
    <t>46517</t>
  </si>
  <si>
    <r>
      <t xml:space="preserve">Папка для документов (26x14, одно отделение, кнопка) 46517 </t>
    </r>
    <r>
      <rPr>
        <b/>
        <sz val="8"/>
        <rFont val="Bookman Old Style"/>
        <family val="1"/>
        <charset val="204"/>
      </rPr>
      <t>Новинка!!!</t>
    </r>
  </si>
  <si>
    <t>46549</t>
  </si>
  <si>
    <r>
      <t xml:space="preserve">Папка для документов (А6, 17х14, одно отделение, кнопка) 46549 </t>
    </r>
    <r>
      <rPr>
        <b/>
        <sz val="8"/>
        <rFont val="Bookman Old Style"/>
        <family val="1"/>
        <charset val="204"/>
      </rPr>
      <t>Новинка!!!</t>
    </r>
  </si>
  <si>
    <t>46751</t>
  </si>
  <si>
    <r>
      <t xml:space="preserve">Папка для документов 15.8х11.4 одно отд. пластик 46751 </t>
    </r>
    <r>
      <rPr>
        <b/>
        <sz val="7.5"/>
        <rFont val="Bookman Old Style"/>
        <family val="1"/>
        <charset val="204"/>
      </rPr>
      <t>Новинка!!!</t>
    </r>
  </si>
  <si>
    <t>46752</t>
  </si>
  <si>
    <r>
      <t xml:space="preserve">Папка для документов 15.8х11.4 одно отд. пластик 46752 </t>
    </r>
    <r>
      <rPr>
        <b/>
        <sz val="7.5"/>
        <rFont val="Bookman Old Style"/>
        <family val="1"/>
        <charset val="204"/>
      </rPr>
      <t>Новинка!!!</t>
    </r>
  </si>
  <si>
    <t>46753</t>
  </si>
  <si>
    <r>
      <t xml:space="preserve">Папка для документов 15.8х11.4 одно отд. пластик 46753 </t>
    </r>
    <r>
      <rPr>
        <b/>
        <sz val="7.5"/>
        <rFont val="Bookman Old Style"/>
        <family val="1"/>
        <charset val="204"/>
      </rPr>
      <t>Новинка!!!</t>
    </r>
  </si>
  <si>
    <t>46542</t>
  </si>
  <si>
    <r>
      <t xml:space="preserve">Папка для документов А4 23.9x30.9 шесть отд. пластик 4654 </t>
    </r>
    <r>
      <rPr>
        <b/>
        <sz val="7.5"/>
        <rFont val="Bookman Old Style"/>
        <family val="1"/>
        <charset val="204"/>
      </rPr>
      <t>Новинка!!!</t>
    </r>
  </si>
  <si>
    <t>46538</t>
  </si>
  <si>
    <r>
      <t xml:space="preserve">Папка для документов А4 33x23.5 одно отд. пластик 46538 </t>
    </r>
    <r>
      <rPr>
        <b/>
        <sz val="7.5"/>
        <rFont val="Bookman Old Style"/>
        <family val="1"/>
        <charset val="204"/>
      </rPr>
      <t>Новинка!!!</t>
    </r>
  </si>
  <si>
    <t>46539</t>
  </si>
  <si>
    <r>
      <t xml:space="preserve">Папка для документов А4 33x23.5 одно отд. пластик 46539 </t>
    </r>
    <r>
      <rPr>
        <b/>
        <sz val="7.5"/>
        <rFont val="Bookman Old Style"/>
        <family val="1"/>
        <charset val="204"/>
      </rPr>
      <t>Новинка!!!</t>
    </r>
  </si>
  <si>
    <t>46541</t>
  </si>
  <si>
    <r>
      <t xml:space="preserve">Папка для документов А4 33x23.5 одно отд. пластик 46541 </t>
    </r>
    <r>
      <rPr>
        <b/>
        <sz val="7.5"/>
        <rFont val="Bookman Old Style"/>
        <family val="1"/>
        <charset val="204"/>
      </rPr>
      <t>Новинка!!!</t>
    </r>
  </si>
  <si>
    <t>46747</t>
  </si>
  <si>
    <r>
      <t xml:space="preserve">Папка для документов А5 одно отд. пластик 46747 </t>
    </r>
    <r>
      <rPr>
        <b/>
        <sz val="8"/>
        <rFont val="Bookman Old Style"/>
        <family val="1"/>
        <charset val="204"/>
      </rPr>
      <t>Новинка!!!</t>
    </r>
  </si>
  <si>
    <t>46749</t>
  </si>
  <si>
    <r>
      <t xml:space="preserve">Папка для документов А5 одно отд. пластик 46749 </t>
    </r>
    <r>
      <rPr>
        <b/>
        <sz val="8"/>
        <rFont val="Bookman Old Style"/>
        <family val="1"/>
        <charset val="204"/>
      </rPr>
      <t>Новинка!!!</t>
    </r>
  </si>
  <si>
    <t>46750</t>
  </si>
  <si>
    <r>
      <t xml:space="preserve">Папка для документов А5 одно отд. пластик 46750 </t>
    </r>
    <r>
      <rPr>
        <b/>
        <sz val="8"/>
        <rFont val="Bookman Old Style"/>
        <family val="1"/>
        <charset val="204"/>
      </rPr>
      <t>Новинка!!!</t>
    </r>
  </si>
  <si>
    <t>46708</t>
  </si>
  <si>
    <r>
      <t xml:space="preserve">Папка для канц. принадлежностей А5 одно отд. пластик 4670 </t>
    </r>
    <r>
      <rPr>
        <b/>
        <sz val="7.5"/>
        <rFont val="Bookman Old Style"/>
        <family val="1"/>
        <charset val="204"/>
      </rPr>
      <t>Новинка!!!</t>
    </r>
  </si>
  <si>
    <t>46710</t>
  </si>
  <si>
    <r>
      <t xml:space="preserve">Папка для канц. принадлежностей А5 одно отд. пластик 4671 </t>
    </r>
    <r>
      <rPr>
        <b/>
        <sz val="7.5"/>
        <rFont val="Bookman Old Style"/>
        <family val="1"/>
        <charset val="204"/>
      </rPr>
      <t>Новинка!!!</t>
    </r>
  </si>
  <si>
    <t>46714</t>
  </si>
  <si>
    <t>Пружина для перепл. мет. 11,1мм 100шт (сереб) Bindi</t>
  </si>
  <si>
    <t>127-WBwt</t>
  </si>
  <si>
    <t>Пружина для перепл. мет. 12,7мм 100шт (бл) Bindi</t>
  </si>
  <si>
    <t>127-WBsv</t>
  </si>
  <si>
    <t>Пружина для перепл. мет. 12,7мм 100шт (сереб) Bindi</t>
  </si>
  <si>
    <t>64-WBwt</t>
  </si>
  <si>
    <t>820-Sbk</t>
  </si>
  <si>
    <t>Набор настольный S-820 (чр) O-Life</t>
  </si>
  <si>
    <t>31377</t>
  </si>
  <si>
    <r>
      <t xml:space="preserve">Набор цв. крепированой бумаги 7л и картона 1л 210*297мм 3 </t>
    </r>
    <r>
      <rPr>
        <b/>
        <sz val="7"/>
        <rFont val="Bookman Old Style"/>
        <family val="1"/>
        <charset val="204"/>
      </rPr>
      <t>Новинка!!!</t>
    </r>
  </si>
  <si>
    <t>31378</t>
  </si>
  <si>
    <r>
      <t xml:space="preserve">Набор цв. крепированой перламутровой бумаги 5л и картона </t>
    </r>
    <r>
      <rPr>
        <b/>
        <sz val="7"/>
        <rFont val="Bookman Old Style"/>
        <family val="1"/>
        <charset val="204"/>
      </rPr>
      <t>Новинка!!!</t>
    </r>
  </si>
  <si>
    <t>46234</t>
  </si>
  <si>
    <r>
      <t xml:space="preserve">Набор школьный "2в1" (рюкзак, пенал) 46234 </t>
    </r>
    <r>
      <rPr>
        <b/>
        <sz val="8"/>
        <rFont val="Bookman Old Style"/>
        <family val="1"/>
        <charset val="204"/>
      </rPr>
      <t>Новинка!!!</t>
    </r>
  </si>
  <si>
    <t>46235</t>
  </si>
  <si>
    <r>
      <t xml:space="preserve">Набор школьный "2в1" (рюкзак, пенал) 46235 </t>
    </r>
    <r>
      <rPr>
        <b/>
        <sz val="8"/>
        <rFont val="Bookman Old Style"/>
        <family val="1"/>
        <charset val="204"/>
      </rPr>
      <t>Новинка!!!</t>
    </r>
  </si>
  <si>
    <t>46230</t>
  </si>
  <si>
    <r>
      <t xml:space="preserve">Набор школьный "3в1"  (ранец, мешок для обуви, пенал) 462 </t>
    </r>
    <r>
      <rPr>
        <b/>
        <sz val="7.5"/>
        <rFont val="Bookman Old Style"/>
        <family val="1"/>
        <charset val="204"/>
      </rPr>
      <t>Новинка!!!</t>
    </r>
  </si>
  <si>
    <t>46231</t>
  </si>
  <si>
    <t>46232</t>
  </si>
  <si>
    <t>46233</t>
  </si>
  <si>
    <t>2041</t>
  </si>
  <si>
    <t>Нож  канцелярский 18 мм (усил.) 2041 Deli</t>
  </si>
  <si>
    <t>2057</t>
  </si>
  <si>
    <t>Нож  канцелярский 18 мм (усил.) 2057 Deli</t>
  </si>
  <si>
    <t>2001</t>
  </si>
  <si>
    <t>Нож  канцелярский 18 мм 2001 Deli</t>
  </si>
  <si>
    <t>2040</t>
  </si>
  <si>
    <t>Нож  канцелярский 18 мм 2040 Deli</t>
  </si>
  <si>
    <t>2045</t>
  </si>
  <si>
    <t>Нож  канцелярский 18 мм 2045 Deli</t>
  </si>
  <si>
    <t>2047</t>
  </si>
  <si>
    <t>Нож  канцелярский 18 мм 2047 Deli</t>
  </si>
  <si>
    <t>2061</t>
  </si>
  <si>
    <t>Нож  канцелярский 18 мм 2061 Deli</t>
  </si>
  <si>
    <t>2031</t>
  </si>
  <si>
    <t>Нож  канцелярский 9 мм (усил.) 2031 Deli</t>
  </si>
  <si>
    <t>2053</t>
  </si>
  <si>
    <t>Уничтожитель для бумаги 9917 Deli</t>
  </si>
  <si>
    <t>9918</t>
  </si>
  <si>
    <t>Уничтожитель для бумаги 9918 Deli</t>
  </si>
  <si>
    <t>9923</t>
  </si>
  <si>
    <t>Уничтожитель для бумаги 9923 Deli</t>
  </si>
  <si>
    <t>9924</t>
  </si>
  <si>
    <t>Уничтожитель для бумаги 9924 Deli</t>
  </si>
  <si>
    <t>9926</t>
  </si>
  <si>
    <t>Уничтожитель для бумаги 9926 Deli</t>
  </si>
  <si>
    <t>9927</t>
  </si>
  <si>
    <t>Уничтожитель для бумаги 9927 Deli</t>
  </si>
  <si>
    <t>9928</t>
  </si>
  <si>
    <t>Уничтожитель для бумаги 9928 Deli</t>
  </si>
  <si>
    <t>9929</t>
  </si>
  <si>
    <t>Уничтожитель для бумаги 9929 Deli</t>
  </si>
  <si>
    <t>9931</t>
  </si>
  <si>
    <t>Уничтожитель для бумаги 9931 Deli</t>
  </si>
  <si>
    <t>9932</t>
  </si>
  <si>
    <t>Уничтожитель для бумаги 9932 Deli</t>
  </si>
  <si>
    <t>9940</t>
  </si>
  <si>
    <t>Уничтожитель для бумаги 9940 Deli</t>
  </si>
  <si>
    <t>9951</t>
  </si>
  <si>
    <t>Уничтожитель для бумаги 9951 Deli</t>
  </si>
  <si>
    <t>9952</t>
  </si>
  <si>
    <t>Уничтожитель для бумаги 9952 Deli</t>
  </si>
  <si>
    <t>9553-1</t>
  </si>
  <si>
    <t>Урна для бумаг</t>
  </si>
  <si>
    <t>20002EF</t>
  </si>
  <si>
    <t>Файл 0,035 мм 100шт 20002 Deli</t>
  </si>
  <si>
    <t>20502EF</t>
  </si>
  <si>
    <t>Файл 0,035 мм 100шт 20502 Deli</t>
  </si>
  <si>
    <t>38141</t>
  </si>
  <si>
    <t>Файл 0,035 мм 100шт 38141 Deli</t>
  </si>
  <si>
    <t>57121</t>
  </si>
  <si>
    <t>Файл 0,04 мм 100шт  Deli</t>
  </si>
  <si>
    <t>5710</t>
  </si>
  <si>
    <t>Файл 0,04 мм 20шт  Deli</t>
  </si>
  <si>
    <t>5716</t>
  </si>
  <si>
    <t>Файл 0,05 мм 20шт 5716 Deli</t>
  </si>
  <si>
    <t>20202EF</t>
  </si>
  <si>
    <t>Файл 0,06 мм 100шт 20202 Deli</t>
  </si>
  <si>
    <t>20802EF</t>
  </si>
  <si>
    <t>Файл 0,06 мм 100шт 20802 Deli</t>
  </si>
  <si>
    <t>20302EF</t>
  </si>
  <si>
    <t>Файл 0,08 мм 100шт 20302 Deli</t>
  </si>
  <si>
    <t>20902EF</t>
  </si>
  <si>
    <t>Файл 0,08 мм 100шт 20902 Deli</t>
  </si>
  <si>
    <t>8854</t>
  </si>
  <si>
    <t>Файл-кабинет 4 отд. Deli</t>
  </si>
  <si>
    <t>8855</t>
  </si>
  <si>
    <t>Файл-кабинет 8855 Deli</t>
  </si>
  <si>
    <t>9795</t>
  </si>
  <si>
    <t>Файл-кабинет 9795 Deli</t>
  </si>
  <si>
    <t>Fax-18</t>
  </si>
  <si>
    <r>
      <t>Факсовая бумага 210x</t>
    </r>
    <r>
      <rPr>
        <b/>
        <sz val="8"/>
        <rFont val="Bookman Old Style"/>
        <family val="1"/>
        <charset val="204"/>
      </rPr>
      <t>18</t>
    </r>
    <r>
      <rPr>
        <sz val="8"/>
        <rFont val="Bookman Old Style"/>
        <family val="1"/>
        <charset val="204"/>
      </rPr>
      <t>x12</t>
    </r>
  </si>
  <si>
    <t>Fax-20</t>
  </si>
  <si>
    <r>
      <t>Факсовая бумага 210x</t>
    </r>
    <r>
      <rPr>
        <b/>
        <sz val="8"/>
        <rFont val="Bookman Old Style"/>
        <family val="1"/>
        <charset val="204"/>
      </rPr>
      <t>20</t>
    </r>
    <r>
      <rPr>
        <sz val="8"/>
        <rFont val="Bookman Old Style"/>
        <family val="1"/>
        <charset val="204"/>
      </rPr>
      <t>x12</t>
    </r>
  </si>
  <si>
    <t>флаг.пласт</t>
  </si>
  <si>
    <t>Флаг настольный пластмас.</t>
  </si>
  <si>
    <t>37169</t>
  </si>
  <si>
    <t>Фломастеры 12цв 37169 Deli</t>
  </si>
  <si>
    <t>37172</t>
  </si>
  <si>
    <t>Фломастеры 12цв 37172 Deli</t>
  </si>
  <si>
    <t>10000-EC</t>
  </si>
  <si>
    <t>Фломастеры 12цв EC10000 Deli</t>
  </si>
  <si>
    <t>10506-WC</t>
  </si>
  <si>
    <t>Фломастеры 12цв в банке 10506 Deli</t>
  </si>
  <si>
    <t>10604-WC</t>
  </si>
  <si>
    <t>Фломастеры 12цв двухст. 10604 Deli</t>
  </si>
  <si>
    <t>70652</t>
  </si>
  <si>
    <t>Ежедневник А5 112 л. 3183 Deli</t>
  </si>
  <si>
    <t>3335</t>
  </si>
  <si>
    <t>Ежедневник А5 114 л. 3335 Deli</t>
  </si>
  <si>
    <t>3315</t>
  </si>
  <si>
    <t>Ежедневник А5 120 л. 3315 Deli</t>
  </si>
  <si>
    <t>7942</t>
  </si>
  <si>
    <t>Ежедневник А5 120 л. 7942 Del</t>
  </si>
  <si>
    <t>3327</t>
  </si>
  <si>
    <t>Ежедневник А5 146 л. 3327 Deli</t>
  </si>
  <si>
    <t>7922</t>
  </si>
  <si>
    <t>Ежедневник А5 160 л. 7922 Deli</t>
  </si>
  <si>
    <t>3324</t>
  </si>
  <si>
    <t>Ежедневник А5 3324 Deli</t>
  </si>
  <si>
    <t>7911</t>
  </si>
  <si>
    <t>Ежедневник А5 7911 Deli</t>
  </si>
  <si>
    <t>3199</t>
  </si>
  <si>
    <t>Ежедневник А5 80 л. 3199 Deli</t>
  </si>
  <si>
    <t>7902</t>
  </si>
  <si>
    <t>Ежедневник А5 80 л. 7902 Deli</t>
  </si>
  <si>
    <t>3318</t>
  </si>
  <si>
    <t>Ежедневник А5 82 л. 3318 Deli</t>
  </si>
  <si>
    <t>3189</t>
  </si>
  <si>
    <t>Папка-накопитель 35мм (сн) Deli</t>
  </si>
  <si>
    <t>5622bk</t>
  </si>
  <si>
    <t>Папка-накопитель 35мм (чр) Deli</t>
  </si>
  <si>
    <t>5623bl</t>
  </si>
  <si>
    <t>Папка-накопитель 50мм (сн) Deli</t>
  </si>
  <si>
    <t>5623bk</t>
  </si>
  <si>
    <t>Папка-накопитель 50мм (чр) Deli</t>
  </si>
  <si>
    <t>5683bl</t>
  </si>
  <si>
    <t>Папка-накопитель 55мм (сн) 5683 Deli</t>
  </si>
  <si>
    <t>5606bk</t>
  </si>
  <si>
    <t>Папка-накопитель 55мм (чр) 5606 Deli</t>
  </si>
  <si>
    <t>5683bk</t>
  </si>
  <si>
    <t>Папка-накопитель 55мм (чр) 5683 Deli</t>
  </si>
  <si>
    <t>5684bl</t>
  </si>
  <si>
    <t>Папка-накопитель 75мм (сн) 5684 Deli</t>
  </si>
  <si>
    <t>5604bl</t>
  </si>
  <si>
    <t>Папка-накопитель 76мм (сн) Deli</t>
  </si>
  <si>
    <t>5604bk</t>
  </si>
  <si>
    <t>Папка-накопитель 76мм (чр) Deli</t>
  </si>
  <si>
    <t>5808</t>
  </si>
  <si>
    <t>Папка-обложка А3 5808 Deli</t>
  </si>
  <si>
    <t>47682</t>
  </si>
  <si>
    <r>
      <t xml:space="preserve">Папка-обложка для сменных блоков тетради  (А5, 170х210, четыре кольца) 47682 </t>
    </r>
    <r>
      <rPr>
        <b/>
        <sz val="8"/>
        <rFont val="Bookman Old Style"/>
        <family val="1"/>
        <charset val="204"/>
      </rPr>
      <t>Новинка!!!</t>
    </r>
  </si>
  <si>
    <t>47680</t>
  </si>
  <si>
    <r>
      <t xml:space="preserve">Папка-обложка для сменных блоков тетради (А5, 170х210, четыре кольца) 47680 </t>
    </r>
    <r>
      <rPr>
        <b/>
        <sz val="8"/>
        <rFont val="Bookman Old Style"/>
        <family val="1"/>
        <charset val="204"/>
      </rPr>
      <t>Новинка!!!</t>
    </r>
  </si>
  <si>
    <t>47684</t>
  </si>
  <si>
    <r>
      <t xml:space="preserve">Папка-обложка для сменных блоков тетради (А5, 170х210, четыре кольца) 47684 </t>
    </r>
    <r>
      <rPr>
        <b/>
        <sz val="8"/>
        <rFont val="Bookman Old Style"/>
        <family val="1"/>
        <charset val="204"/>
      </rPr>
      <t>Новинка!!!</t>
    </r>
  </si>
  <si>
    <t>75732-EF</t>
  </si>
  <si>
    <r>
      <t xml:space="preserve">Папка-планшет (бирюз) 75732 Deli </t>
    </r>
    <r>
      <rPr>
        <b/>
        <sz val="8"/>
        <rFont val="Bookman Old Style"/>
        <family val="1"/>
        <charset val="204"/>
      </rPr>
      <t>Новинка!!!</t>
    </r>
  </si>
  <si>
    <t>75002-EF</t>
  </si>
  <si>
    <t>Папка-планшет верт. 75002 Deli</t>
  </si>
  <si>
    <t>75102-EF</t>
  </si>
  <si>
    <t>Папка-планшет гор. 75102 Deli</t>
  </si>
  <si>
    <t>75302-EF</t>
  </si>
  <si>
    <t>Папка-планшет с бок.заж. 75302 Deli</t>
  </si>
  <si>
    <t>38154bl</t>
  </si>
  <si>
    <t>Папка-планшет с верх.заж. (сн) 38154 Deli</t>
  </si>
  <si>
    <t>38154bk</t>
  </si>
  <si>
    <t>Папка-планшет с верх.заж. (чр) 38154 Deli</t>
  </si>
  <si>
    <t>5440</t>
  </si>
  <si>
    <t>Папка-планшет с верх.заж. 5440 Deli</t>
  </si>
  <si>
    <t>5545</t>
  </si>
  <si>
    <t>Папка-планшет с верх.заж. 5545 Deli</t>
  </si>
  <si>
    <t>5556</t>
  </si>
  <si>
    <t>Папка-портфель с 12 отд. 5556 Deli</t>
  </si>
  <si>
    <t>5557</t>
  </si>
  <si>
    <t>Папка-портфель с 12 отд. 5557 Deli</t>
  </si>
  <si>
    <t>5559</t>
  </si>
  <si>
    <t>Папка-портфель с 12 отд. 5559 Deli</t>
  </si>
  <si>
    <t>5566</t>
  </si>
  <si>
    <t>Папка-портфель с 12 отд. 5566 Deli</t>
  </si>
  <si>
    <t>5573</t>
  </si>
  <si>
    <t>Папка-портфель с 2 отд. 0073p Deli</t>
  </si>
  <si>
    <t>39634</t>
  </si>
  <si>
    <t>Папка-портфель с 2 отд. 39634 Deli</t>
  </si>
  <si>
    <t>38968</t>
  </si>
  <si>
    <t>Папка-портфель с 6 отд. 38968 Deli</t>
  </si>
  <si>
    <t>38126</t>
  </si>
  <si>
    <t>Папка-портфолио 13отд. 38126 Deli</t>
  </si>
  <si>
    <t>40302-EB</t>
  </si>
  <si>
    <t>Папка-портфолио 13отд. 40302 Deli</t>
  </si>
  <si>
    <t>50002-EB</t>
  </si>
  <si>
    <t>Папка-портфолио 1отд. 50002 Deli</t>
  </si>
  <si>
    <t>50432-EB</t>
  </si>
  <si>
    <r>
      <t xml:space="preserve">Папка-портфолио 1отд. 50432 (бирюз) Deli </t>
    </r>
    <r>
      <rPr>
        <b/>
        <sz val="8"/>
        <rFont val="Bookman Old Style"/>
        <family val="1"/>
        <charset val="204"/>
      </rPr>
      <t>Новинка!!!</t>
    </r>
  </si>
  <si>
    <t>50312-EB</t>
  </si>
  <si>
    <r>
      <t xml:space="preserve">Папка-портфолио 2отд. 50312 (ср) Deli </t>
    </r>
    <r>
      <rPr>
        <b/>
        <sz val="8"/>
        <rFont val="Bookman Old Style"/>
        <family val="1"/>
        <charset val="204"/>
      </rPr>
      <t>Новинка!!!</t>
    </r>
  </si>
  <si>
    <t>50332-EB</t>
  </si>
  <si>
    <r>
      <t xml:space="preserve">Папка-портфолио 2отд. 50332 (сн) Deli </t>
    </r>
    <r>
      <rPr>
        <b/>
        <sz val="8"/>
        <rFont val="Bookman Old Style"/>
        <family val="1"/>
        <charset val="204"/>
      </rPr>
      <t>Новинка!!!</t>
    </r>
  </si>
  <si>
    <t>5578</t>
  </si>
  <si>
    <t>Папка-портфолио 5578 Deli</t>
  </si>
  <si>
    <t>5579</t>
  </si>
  <si>
    <t>Папка-портфолио 5579 Deli</t>
  </si>
  <si>
    <t>5865</t>
  </si>
  <si>
    <t>Папка-портфолио 5865 Deli</t>
  </si>
  <si>
    <t>5866</t>
  </si>
  <si>
    <t>Папка-портфолио 5866 Deli</t>
  </si>
  <si>
    <t>38125</t>
  </si>
  <si>
    <t>Папка-портфолио 7отд. 38125 Deli</t>
  </si>
  <si>
    <t>40202-EB</t>
  </si>
  <si>
    <t>Папка-портфолио 7отд. 40202 Deli</t>
  </si>
  <si>
    <t>40732-EB</t>
  </si>
  <si>
    <r>
      <t xml:space="preserve">Папка-портфолио 7отд. 40732 (бирюз) Deli </t>
    </r>
    <r>
      <rPr>
        <b/>
        <sz val="8"/>
        <rFont val="Bookman Old Style"/>
        <family val="1"/>
        <charset val="204"/>
      </rPr>
      <t>Новинка!!!</t>
    </r>
  </si>
  <si>
    <t>10150-EUGN</t>
  </si>
  <si>
    <t>Маркер перманентный заправл. (зл) 10150 Deli скош.</t>
  </si>
  <si>
    <t>10240-EUrd</t>
  </si>
  <si>
    <t>Маркер перманентный заправл. (кр) 10240 Deli</t>
  </si>
  <si>
    <t>10230-EUbl</t>
  </si>
  <si>
    <t>Маркер перманентный заправл. (сн) 10230 Deli</t>
  </si>
  <si>
    <t>10220-EUbk</t>
  </si>
  <si>
    <t>Маркер перманентный заправл. (чр) 10220 Deli</t>
  </si>
  <si>
    <t>10101-EU</t>
  </si>
  <si>
    <t>Маркер перманентный наб. 4шт 10101 Deli</t>
  </si>
  <si>
    <t>35470-WU</t>
  </si>
  <si>
    <t>Маркер текст. жидк. черн. (жл) 35470 Deli</t>
  </si>
  <si>
    <t>35450-WU</t>
  </si>
  <si>
    <t>Маркер текст. жидк. черн. (зл) 35450 Deli</t>
  </si>
  <si>
    <t>35440-WU</t>
  </si>
  <si>
    <t>Маркер текст. жидк. черн. (кр) 35440 Deli</t>
  </si>
  <si>
    <t>35460-WU</t>
  </si>
  <si>
    <t>Маркер текст. жидк. черн. (ор) 35460 Deli</t>
  </si>
  <si>
    <t>35040-EU</t>
  </si>
  <si>
    <t>Маркер текстовый 35040 (рз) Deli</t>
  </si>
  <si>
    <t>35050-EU</t>
  </si>
  <si>
    <t>Маркер текстовый 35050 (зл) Deli</t>
  </si>
  <si>
    <t>35060-EU</t>
  </si>
  <si>
    <t>Маркер текстовый 35060 (ор) Deli</t>
  </si>
  <si>
    <t>35070-EU</t>
  </si>
  <si>
    <t>Маркер текстовый 35070 (жл) Deli</t>
  </si>
  <si>
    <t>35140-EU</t>
  </si>
  <si>
    <t>Маркер текстовый 35140 (рз) Deli</t>
  </si>
  <si>
    <t>35150-EU</t>
  </si>
  <si>
    <t>Маркер текстовый 35150 (зл) Deli</t>
  </si>
  <si>
    <t>35160-EU</t>
  </si>
  <si>
    <t>Маркер текстовый 35160 (ор) Deli</t>
  </si>
  <si>
    <t>35170-EU</t>
  </si>
  <si>
    <t>Маркер текстовый 35170 (жл) Deli</t>
  </si>
  <si>
    <t>37232</t>
  </si>
  <si>
    <t>Клей ПВА 80мл 39446 Deli</t>
  </si>
  <si>
    <t>85-ПВА</t>
  </si>
  <si>
    <t>Клей ПВА 85гр.</t>
  </si>
  <si>
    <t>71001-EA</t>
  </si>
  <si>
    <t>Клей с блестками 3цв. 71001 Deli</t>
  </si>
  <si>
    <t>71101-EA</t>
  </si>
  <si>
    <t>Клей с блестками 6цв. 71101 Deli</t>
  </si>
  <si>
    <t>71201-EA</t>
  </si>
  <si>
    <t>Клей с блестками неон. 3цв. 71201 Deli</t>
  </si>
  <si>
    <t>71301-EA</t>
  </si>
  <si>
    <t>Клей с блестками неон. 6цв. 71301 Deli</t>
  </si>
  <si>
    <t>7149</t>
  </si>
  <si>
    <t>Клей универсальный 20мл 7149 Deli</t>
  </si>
  <si>
    <t>53571</t>
  </si>
  <si>
    <t>Клей универсальный 30мл. 53571 Deli (блистер)</t>
  </si>
  <si>
    <t>22110-EA</t>
  </si>
  <si>
    <t>Клей универсальный 35мл. 22110 Deli</t>
  </si>
  <si>
    <t>22010-EA</t>
  </si>
  <si>
    <t>Клей универсальный 7мл. 22010 Deli</t>
  </si>
  <si>
    <t>7140</t>
  </si>
  <si>
    <t>Клей универсальный 7мл. 7140 Deli (блистер)</t>
  </si>
  <si>
    <t>100/10</t>
  </si>
  <si>
    <t>7146</t>
  </si>
  <si>
    <t>Клей-Super 3gr Deli</t>
  </si>
  <si>
    <t>192/8</t>
  </si>
  <si>
    <t>21811-EA</t>
  </si>
  <si>
    <t>Клей-super 3гр. 21811 Deli (гель, 15сек. Репозиции!)</t>
  </si>
  <si>
    <t>240/10</t>
  </si>
  <si>
    <t>20110-EA</t>
  </si>
  <si>
    <t>Клей-карандаш 15 гр. 20110 Deli</t>
  </si>
  <si>
    <t>20210-EA</t>
  </si>
  <si>
    <t>Клей-карандаш 20 гр. 20210 Deli</t>
  </si>
  <si>
    <t>7169</t>
  </si>
  <si>
    <t>Клей-карандаш 20 гр. 7169 Deli Magic</t>
  </si>
  <si>
    <t>20900-EA</t>
  </si>
  <si>
    <t>Клей-карандаш 21гр. (цв) 20900 Deli</t>
  </si>
  <si>
    <t>20310-EA</t>
  </si>
  <si>
    <t>Клей-карандаш 36 гр. 20310 Deli</t>
  </si>
  <si>
    <t>6365</t>
  </si>
  <si>
    <t>Линейка 15см Pioneer 00102 Deli (флуо)</t>
  </si>
  <si>
    <t>00112-EG</t>
  </si>
  <si>
    <t>Линейка 15см Pioneer 00112 Deli (прозр)</t>
  </si>
  <si>
    <t>6220</t>
  </si>
  <si>
    <t>Линейка 20см Deli</t>
  </si>
  <si>
    <t>00212-EG</t>
  </si>
  <si>
    <t>Линейка 20см EG00212 Deli</t>
  </si>
  <si>
    <t>00202-EG</t>
  </si>
  <si>
    <t>Линейка 20см Pioneer 00202 Deli</t>
  </si>
  <si>
    <t>8462</t>
  </si>
  <si>
    <t>Линейка 20см металлическая Deli</t>
  </si>
  <si>
    <t>240/24</t>
  </si>
  <si>
    <t>6209</t>
  </si>
  <si>
    <t>Линейка 30см 6209 Deli гибкая</t>
  </si>
  <si>
    <t>6230</t>
  </si>
  <si>
    <t>Линейка 30см 6230 Deli</t>
  </si>
  <si>
    <t>00312-EG</t>
  </si>
  <si>
    <t>Линейка 30см EG00312 Deli</t>
  </si>
  <si>
    <t>00302-EG</t>
  </si>
  <si>
    <t>Линейка 30см Pioneer 00302 Deli</t>
  </si>
  <si>
    <t>8463</t>
  </si>
  <si>
    <t>Линейка 30см металлическая Deli</t>
  </si>
  <si>
    <t>8930</t>
  </si>
  <si>
    <t>Линейка 30см трехгранная Deli</t>
  </si>
  <si>
    <r>
      <t xml:space="preserve">Скетчпад 168*195 40л крафт-бумага 80г 40 листов 49092 </t>
    </r>
    <r>
      <rPr>
        <b/>
        <sz val="7.5"/>
        <rFont val="Bookman Old Style"/>
        <family val="1"/>
        <charset val="204"/>
      </rPr>
      <t>Новинка!!!</t>
    </r>
  </si>
  <si>
    <t>43132</t>
  </si>
  <si>
    <r>
      <t xml:space="preserve">Скетчпад 195*195мм 80л 43132/гл </t>
    </r>
    <r>
      <rPr>
        <b/>
        <sz val="8"/>
        <rFont val="Bookman Old Style"/>
        <family val="1"/>
        <charset val="204"/>
      </rPr>
      <t>Новинка!!!</t>
    </r>
  </si>
  <si>
    <t>43134</t>
  </si>
  <si>
    <r>
      <t xml:space="preserve">Скетчпад 195*195мм 80л 43134 </t>
    </r>
    <r>
      <rPr>
        <b/>
        <sz val="8"/>
        <rFont val="Bookman Old Style"/>
        <family val="1"/>
        <charset val="204"/>
      </rPr>
      <t>Новинка!!!</t>
    </r>
  </si>
  <si>
    <t>47172</t>
  </si>
  <si>
    <r>
      <t xml:space="preserve">Скетчпад 195*195мм 80л 47172 </t>
    </r>
    <r>
      <rPr>
        <b/>
        <sz val="8"/>
        <rFont val="Bookman Old Style"/>
        <family val="1"/>
        <charset val="204"/>
      </rPr>
      <t>Новинка!!!</t>
    </r>
  </si>
  <si>
    <t>47173</t>
  </si>
  <si>
    <r>
      <t xml:space="preserve">Скетчпад 195*195мм 80л 47173 </t>
    </r>
    <r>
      <rPr>
        <b/>
        <sz val="8"/>
        <rFont val="Bookman Old Style"/>
        <family val="1"/>
        <charset val="204"/>
      </rPr>
      <t>Новинка!!!</t>
    </r>
  </si>
  <si>
    <t>48101</t>
  </si>
  <si>
    <r>
      <t xml:space="preserve">Скетчпад А4 20л акварельная бумага 200г 290*200мм 48101 </t>
    </r>
    <r>
      <rPr>
        <b/>
        <sz val="7.5"/>
        <rFont val="Bookman Old Style"/>
        <family val="1"/>
        <charset val="204"/>
      </rPr>
      <t>Новинка!!!</t>
    </r>
  </si>
  <si>
    <t>48103</t>
  </si>
  <si>
    <r>
      <t xml:space="preserve">Скетчпад А4 20л акварельная бумага 200г 290*200мм 48103 </t>
    </r>
    <r>
      <rPr>
        <b/>
        <sz val="7.5"/>
        <rFont val="Bookman Old Style"/>
        <family val="1"/>
        <charset val="204"/>
      </rPr>
      <t>Новинка!!!</t>
    </r>
  </si>
  <si>
    <t>47265</t>
  </si>
  <si>
    <r>
      <t xml:space="preserve">Скетчпад А4, 80л 47265 </t>
    </r>
    <r>
      <rPr>
        <b/>
        <sz val="8"/>
        <rFont val="Bookman Old Style"/>
        <family val="1"/>
        <charset val="204"/>
      </rPr>
      <t>Новинка!!!</t>
    </r>
  </si>
  <si>
    <t>47269</t>
  </si>
  <si>
    <r>
      <t xml:space="preserve">Скетчпад А6 60л 47269 </t>
    </r>
    <r>
      <rPr>
        <b/>
        <sz val="8"/>
        <rFont val="Bookman Old Style"/>
        <family val="1"/>
        <charset val="204"/>
      </rPr>
      <t>Новинка!!!</t>
    </r>
  </si>
  <si>
    <t>0010N</t>
  </si>
  <si>
    <t>Скобы №10 1000 шт. Deli</t>
  </si>
  <si>
    <t>70010-ET</t>
  </si>
  <si>
    <t>Скобы №13/8 1000шт Deli (для меб. степлера)</t>
  </si>
  <si>
    <t>0015</t>
  </si>
  <si>
    <t>Скобы №23/10 500 шт. Deli</t>
  </si>
  <si>
    <t>0013</t>
  </si>
  <si>
    <t>Скобы №23/13 1000 шт Deli</t>
  </si>
  <si>
    <t>0017</t>
  </si>
  <si>
    <t>Скобы №23/17 1000шт Deli</t>
  </si>
  <si>
    <t>0014</t>
  </si>
  <si>
    <t>Пружина для переплета 32мм 50шт (зл) Bindi</t>
  </si>
  <si>
    <t>32-GRrd</t>
  </si>
  <si>
    <t>Пружина для переплета 32мм 50шт (кр) Bindi</t>
  </si>
  <si>
    <t>32-GRcl</t>
  </si>
  <si>
    <t>Пружина для переплета 32мм 50шт (прозр) Bindi</t>
  </si>
  <si>
    <t>32-GRbk</t>
  </si>
  <si>
    <t>Пружина для переплета 32мм 50шт (чр) Bindi</t>
  </si>
  <si>
    <t>35-GRbl</t>
  </si>
  <si>
    <t>Пружина для переплета 35мм 50шт (cн) Bindi</t>
  </si>
  <si>
    <t>35-GRwt</t>
  </si>
  <si>
    <t>Пружина для переплета 35мм 50шт (бл) Bindi</t>
  </si>
  <si>
    <t>35-GRcl</t>
  </si>
  <si>
    <t>Пружина для переплета 35мм 50шт (прозр) Bindi</t>
  </si>
  <si>
    <t>35-GRbk</t>
  </si>
  <si>
    <t>Пружина для переплета 35мм 50шт (чр) Bindi</t>
  </si>
  <si>
    <t>38-GRbl</t>
  </si>
  <si>
    <t>Пружина для переплета 38мм 50шт (cн) Bindi</t>
  </si>
  <si>
    <t>38-GRwt</t>
  </si>
  <si>
    <t>Пружина для переплета 38мм 50шт (бл) Bindi</t>
  </si>
  <si>
    <t>38-GRcl</t>
  </si>
  <si>
    <t>Пружина для переплета 38мм 50шт (прозр) Bindi</t>
  </si>
  <si>
    <t>38-GRbk</t>
  </si>
  <si>
    <t>Пружина для переплета 38мм 50шт (чр) Bindi</t>
  </si>
  <si>
    <t>45-GRbl</t>
  </si>
  <si>
    <t>Пружина для переплета 45мм 50шт (cн) Bindi</t>
  </si>
  <si>
    <t>45-GRwt</t>
  </si>
  <si>
    <t>Пружина для переплета 45мм 50шт (бл) Bindi</t>
  </si>
  <si>
    <t>45-GRcl</t>
  </si>
  <si>
    <t>Пружина для переплета 45мм 50шт (прозр) Bindi</t>
  </si>
  <si>
    <t>51-GRbl</t>
  </si>
  <si>
    <t>Пружина для переплета 51мм 50шт (cн) Bindi</t>
  </si>
  <si>
    <t>51-GRwt</t>
  </si>
  <si>
    <t>Пружина для переплета 51мм 50шт (бл) Bindi</t>
  </si>
  <si>
    <t>51-GRgn</t>
  </si>
  <si>
    <t>Пружина для переплета 51мм 50шт (зл) Bindi</t>
  </si>
  <si>
    <t>51-GRrd</t>
  </si>
  <si>
    <t>Пружина для переплета 51мм 50шт (кр) Bindi</t>
  </si>
  <si>
    <t>51-GRcl</t>
  </si>
  <si>
    <t>Пружина для переплета 51мм 50шт (прозр) Bindi</t>
  </si>
  <si>
    <t>6-GRbl</t>
  </si>
  <si>
    <t>Пружина для переплета 6мм 100шт (cн) Bindi</t>
  </si>
  <si>
    <t>6-GRwt</t>
  </si>
  <si>
    <t>Пружина для переплета 6мм 100шт (бл) Bindi</t>
  </si>
  <si>
    <t>6-GRgn</t>
  </si>
  <si>
    <t>Пружина для переплета 6мм 100шт (зл) Bindi</t>
  </si>
  <si>
    <t>6-GRrd</t>
  </si>
  <si>
    <t>Пружина для переплета 6мм 100шт (кр) Bindi</t>
  </si>
  <si>
    <t>6-GRcl</t>
  </si>
  <si>
    <t>Пружина для переплета 6мм 100шт (прозр) Bindi</t>
  </si>
  <si>
    <t>6-GRbk</t>
  </si>
  <si>
    <t>Пружина для переплета 6мм 100шт (чр) Bindi</t>
  </si>
  <si>
    <t>3833bl</t>
  </si>
  <si>
    <t>Пружина для переплета 6мм. (син) 100шт. Deli</t>
  </si>
  <si>
    <t>8-GRbl</t>
  </si>
  <si>
    <t>Пружина для переплета 8мм 100шт (cн) Bindi</t>
  </si>
  <si>
    <t>8-GRwt</t>
  </si>
  <si>
    <t>Пружина для переплета 8мм 100шт (бл) Bindi</t>
  </si>
  <si>
    <t>8-GRcl</t>
  </si>
  <si>
    <t>Пружина для переплета 8мм 100шт (прозр) Bindi</t>
  </si>
  <si>
    <t>8-GRbk</t>
  </si>
  <si>
    <t>Пружина для переплета 8мм 100шт (чр) Bindi</t>
  </si>
  <si>
    <t>39542</t>
  </si>
  <si>
    <t>Разделитель картонный 1-5 39542 Deli</t>
  </si>
  <si>
    <t>5720</t>
  </si>
  <si>
    <t>Разделитель картонный 5цв. 5720 Deli</t>
  </si>
  <si>
    <t>39550</t>
  </si>
  <si>
    <t>Разделитель картонный A-Z 39550 Deli</t>
  </si>
  <si>
    <t>5724A</t>
  </si>
  <si>
    <t>Разделитель пласт. 1-10 (цв) 5724A Deli</t>
  </si>
  <si>
    <t>5725A</t>
  </si>
  <si>
    <t>Разделитель пласт. 1-12 (цв) 5725A Deli</t>
  </si>
  <si>
    <t>38158</t>
  </si>
  <si>
    <t>Разделитель пласт. 1-31 (ср) 38158 Deli</t>
  </si>
  <si>
    <t>289-5CH</t>
  </si>
  <si>
    <t>Разделитель пласт. 5 цв. Foska</t>
  </si>
  <si>
    <t>38157</t>
  </si>
  <si>
    <t>Разделитель пласт. A-Z (ср) 38157 Deli</t>
  </si>
  <si>
    <t>1017M-A3</t>
  </si>
  <si>
    <t>Рамка для фото А3 1017(M)-серии</t>
  </si>
  <si>
    <t>1017M-A4</t>
  </si>
  <si>
    <t>Рамка для фото А4 1017(M)-серии</t>
  </si>
  <si>
    <t>1017M-А5</t>
  </si>
  <si>
    <t>Рамка для фото А5 1017(M)-серии</t>
  </si>
  <si>
    <t>1017M-A6</t>
  </si>
  <si>
    <t>Рамка для фото А6 1017(M)-серии</t>
  </si>
  <si>
    <t>43272</t>
  </si>
  <si>
    <r>
      <t xml:space="preserve">Ранец школьный  35x26x15см 43272 </t>
    </r>
    <r>
      <rPr>
        <b/>
        <sz val="8"/>
        <rFont val="Bookman Old Style"/>
        <family val="1"/>
        <charset val="204"/>
      </rPr>
      <t>Новинка!!!</t>
    </r>
  </si>
  <si>
    <t>46226</t>
  </si>
  <si>
    <r>
      <t xml:space="preserve">Ранец школьный 35x26x15 одно отд., 3 карм., формоуст. Спи </t>
    </r>
    <r>
      <rPr>
        <b/>
        <sz val="7.5"/>
        <rFont val="Bookman Old Style"/>
        <family val="1"/>
        <charset val="204"/>
      </rPr>
      <t>Новинка!!!</t>
    </r>
  </si>
  <si>
    <t>46227</t>
  </si>
  <si>
    <t>43274</t>
  </si>
  <si>
    <r>
      <t xml:space="preserve">Ранец школьный 35x26x15см 43274 </t>
    </r>
    <r>
      <rPr>
        <b/>
        <sz val="8"/>
        <rFont val="Bookman Old Style"/>
        <family val="1"/>
        <charset val="204"/>
      </rPr>
      <t>Новинка!!!</t>
    </r>
  </si>
  <si>
    <t>49827</t>
  </si>
  <si>
    <r>
      <t xml:space="preserve">Раскраска-рулон 210x2000мм 100 г/м2 49827 </t>
    </r>
    <r>
      <rPr>
        <b/>
        <sz val="8"/>
        <rFont val="Bookman Old Style"/>
        <family val="1"/>
        <charset val="204"/>
      </rPr>
      <t>Новинка!!!</t>
    </r>
  </si>
  <si>
    <t>49828</t>
  </si>
  <si>
    <r>
      <t xml:space="preserve">Раскраска-рулон 210x2000мм 100 г/м2 49828 </t>
    </r>
    <r>
      <rPr>
        <b/>
        <sz val="8"/>
        <rFont val="Bookman Old Style"/>
        <family val="1"/>
        <charset val="204"/>
      </rPr>
      <t>Новинка!!!</t>
    </r>
  </si>
  <si>
    <t>49535</t>
  </si>
  <si>
    <r>
      <t xml:space="preserve">Тетрадь 48л А5+ клетка 49535 </t>
    </r>
    <r>
      <rPr>
        <b/>
        <sz val="8"/>
        <rFont val="Bookman Old Style"/>
        <family val="1"/>
        <charset val="204"/>
      </rPr>
      <t>Новинка!!!</t>
    </r>
  </si>
  <si>
    <t>49536</t>
  </si>
  <si>
    <r>
      <t xml:space="preserve">Тетрадь 48л А5+ клетка 49536 </t>
    </r>
    <r>
      <rPr>
        <b/>
        <sz val="8"/>
        <rFont val="Bookman Old Style"/>
        <family val="1"/>
        <charset val="204"/>
      </rPr>
      <t>Новинка!!!</t>
    </r>
  </si>
  <si>
    <t>49537</t>
  </si>
  <si>
    <r>
      <t xml:space="preserve">Тетрадь 48л А5+ клетка 49537 </t>
    </r>
    <r>
      <rPr>
        <b/>
        <sz val="8"/>
        <rFont val="Bookman Old Style"/>
        <family val="1"/>
        <charset val="204"/>
      </rPr>
      <t>Новинка!!!</t>
    </r>
  </si>
  <si>
    <t>49539</t>
  </si>
  <si>
    <r>
      <t xml:space="preserve">Тетрадь 48л А5+ клетка 49539 </t>
    </r>
    <r>
      <rPr>
        <b/>
        <sz val="8"/>
        <rFont val="Bookman Old Style"/>
        <family val="1"/>
        <charset val="204"/>
      </rPr>
      <t>Новинка!!!</t>
    </r>
  </si>
  <si>
    <t>50235</t>
  </si>
  <si>
    <r>
      <t xml:space="preserve">Тетрадь 48л А5+ клетка 50235 </t>
    </r>
    <r>
      <rPr>
        <b/>
        <sz val="8"/>
        <rFont val="Bookman Old Style"/>
        <family val="1"/>
        <charset val="204"/>
      </rPr>
      <t>Новинка!!!</t>
    </r>
  </si>
  <si>
    <t>46953</t>
  </si>
  <si>
    <r>
      <t xml:space="preserve">Тетрадь 48л клетка 46953 </t>
    </r>
    <r>
      <rPr>
        <b/>
        <sz val="8"/>
        <rFont val="Bookman Old Style"/>
        <family val="1"/>
        <charset val="204"/>
      </rPr>
      <t>Новинка!!!</t>
    </r>
  </si>
  <si>
    <t>46957</t>
  </si>
  <si>
    <r>
      <t xml:space="preserve">Тетрадь 48л клетка 46957 </t>
    </r>
    <r>
      <rPr>
        <b/>
        <sz val="8"/>
        <rFont val="Bookman Old Style"/>
        <family val="1"/>
        <charset val="204"/>
      </rPr>
      <t>Новинка!!!</t>
    </r>
  </si>
  <si>
    <t>46965</t>
  </si>
  <si>
    <r>
      <t xml:space="preserve">Тетрадь 48л клетка 46965 </t>
    </r>
    <r>
      <rPr>
        <b/>
        <sz val="8"/>
        <rFont val="Bookman Old Style"/>
        <family val="1"/>
        <charset val="204"/>
      </rPr>
      <t>Новинка!!!</t>
    </r>
  </si>
  <si>
    <t>46966</t>
  </si>
  <si>
    <r>
      <t xml:space="preserve">Тетрадь 48л клетка 46966 </t>
    </r>
    <r>
      <rPr>
        <b/>
        <sz val="8"/>
        <rFont val="Bookman Old Style"/>
        <family val="1"/>
        <charset val="204"/>
      </rPr>
      <t>Новинка!!!</t>
    </r>
  </si>
  <si>
    <t xml:space="preserve">Записная книжка Ноутбук  (92x145мм, 98 л.) 42604 </t>
  </si>
  <si>
    <t>45372</t>
  </si>
  <si>
    <t>Записная книжка Ноутбук  (A6+, 160 стр.) 45372</t>
  </si>
  <si>
    <t>45373</t>
  </si>
  <si>
    <t>Записная книжка Ноутбук  (A6+, 160 стр.) 45373</t>
  </si>
  <si>
    <t>45375</t>
  </si>
  <si>
    <t>Записная книжка Ноутбук  (A6+, 160 стр.) 45375</t>
  </si>
  <si>
    <t>45376</t>
  </si>
  <si>
    <t>Записная книжка Ноутбук  (A6+, 160 стр.) 45376</t>
  </si>
  <si>
    <t>45374</t>
  </si>
  <si>
    <t>Записная книжка Ноутбук (A6+, 160 стр.) 45374</t>
  </si>
  <si>
    <t>0240</t>
  </si>
  <si>
    <t>Звонок 0240 Deli</t>
  </si>
  <si>
    <t>инкасбланк</t>
  </si>
  <si>
    <t>Инкас. бланки 1.2.3. в комп.</t>
  </si>
  <si>
    <t>ком.</t>
  </si>
  <si>
    <t>1210</t>
  </si>
  <si>
    <t>Калькулятор 12 разр. 1210 Deli</t>
  </si>
  <si>
    <t>1521A</t>
  </si>
  <si>
    <t>Калькулятор 12 разр. 1521 Deli</t>
  </si>
  <si>
    <t>1616</t>
  </si>
  <si>
    <t>Калькулятор 12 разр. 1616 Deli</t>
  </si>
  <si>
    <t>1629</t>
  </si>
  <si>
    <t>Калькулятор 12 разр. 1629 Deli</t>
  </si>
  <si>
    <t>1630</t>
  </si>
  <si>
    <t>Калькулятор 12 разр. 1630 Deli</t>
  </si>
  <si>
    <t>1631</t>
  </si>
  <si>
    <t>Калькулятор 12 разр. 1631 Deli</t>
  </si>
  <si>
    <t>1632</t>
  </si>
  <si>
    <t>Калькулятор 12 разр. 1632 Deli</t>
  </si>
  <si>
    <t>1653</t>
  </si>
  <si>
    <t>75101-EU</t>
  </si>
  <si>
    <t>Резинка-держатель для карандаша 4шт 75101 Deli</t>
  </si>
  <si>
    <t>3215</t>
  </si>
  <si>
    <t>Резинки для денег 100гр. Deli</t>
  </si>
  <si>
    <t>3214</t>
  </si>
  <si>
    <t>Резинки для денег 50гр. Deli</t>
  </si>
  <si>
    <t>5765</t>
  </si>
  <si>
    <t>Ретрактор Deli</t>
  </si>
  <si>
    <t>8213</t>
  </si>
  <si>
    <t>Рулетка-брелок 1,5м 8213 Deli</t>
  </si>
  <si>
    <t>308-ESbl</t>
  </si>
  <si>
    <t>Ручка  0,7мм (сн)  ES308 Deli</t>
  </si>
  <si>
    <t>306-ESbl</t>
  </si>
  <si>
    <t>Ручка  0,7мм (сн) ES306 Deli</t>
  </si>
  <si>
    <t>309-ESBL</t>
  </si>
  <si>
    <t>Ручка  шариковая 1мм (сн) ES309 Deli</t>
  </si>
  <si>
    <t>307-ESbl</t>
  </si>
  <si>
    <t>Ручка 0,1мм (сн) ES307 Deli</t>
  </si>
  <si>
    <t>40S</t>
  </si>
  <si>
    <t>Ручка гелевая 0,3мм S40 Deli</t>
  </si>
  <si>
    <t>10430-EQ</t>
  </si>
  <si>
    <t>Ручка гелевая 0,5мм 10430 (сн) Deli</t>
  </si>
  <si>
    <t>10530-EQ</t>
  </si>
  <si>
    <t>Ручка гелевая 0,5мм 10530 (сн) Deli</t>
  </si>
  <si>
    <t>10630-EQ</t>
  </si>
  <si>
    <t>Ручка гелевая 0,5мм 10630 (сн) Deli</t>
  </si>
  <si>
    <t>10730-EQ</t>
  </si>
  <si>
    <t>Ручка гелевая 0,5мм 10730 (сн) Deli</t>
  </si>
  <si>
    <t>6600-bl</t>
  </si>
  <si>
    <t>Ручка гелевая 0,5мм 6600ES (сн) Deli</t>
  </si>
  <si>
    <t>03S</t>
  </si>
  <si>
    <t>Ручка гелевая 0,5мм S03 Deli</t>
  </si>
  <si>
    <t>65S</t>
  </si>
  <si>
    <t>Ручка гелевая 0,5мм S65 Deli</t>
  </si>
  <si>
    <t>6601</t>
  </si>
  <si>
    <t>Ручка гелевая 6601(чр) Deli</t>
  </si>
  <si>
    <t>8005-gn</t>
  </si>
  <si>
    <r>
      <t xml:space="preserve">Ручка гелевая </t>
    </r>
    <r>
      <rPr>
        <b/>
        <sz val="8"/>
        <rFont val="Bookman Old Style"/>
        <family val="1"/>
        <charset val="204"/>
      </rPr>
      <t>Ocean</t>
    </r>
    <r>
      <rPr>
        <sz val="8"/>
        <rFont val="Bookman Old Style"/>
        <family val="1"/>
        <charset val="204"/>
      </rPr>
      <t xml:space="preserve"> 0,55мм (зл) Linc</t>
    </r>
  </si>
  <si>
    <t>8005-rd</t>
  </si>
  <si>
    <r>
      <t xml:space="preserve">Ручка гелевая </t>
    </r>
    <r>
      <rPr>
        <b/>
        <sz val="8"/>
        <rFont val="Bookman Old Style"/>
        <family val="1"/>
        <charset val="204"/>
      </rPr>
      <t>Ocean</t>
    </r>
    <r>
      <rPr>
        <sz val="8"/>
        <rFont val="Bookman Old Style"/>
        <family val="1"/>
        <charset val="204"/>
      </rPr>
      <t xml:space="preserve"> 0,55мм (кр) Linc</t>
    </r>
  </si>
  <si>
    <t>Степлер №24/6 0335 Deli</t>
  </si>
  <si>
    <t>0341</t>
  </si>
  <si>
    <t>Степлер №24/6 0341 Deli</t>
  </si>
  <si>
    <t>0344</t>
  </si>
  <si>
    <t>Степлер №24/6 0344 Deli</t>
  </si>
  <si>
    <t>0345</t>
  </si>
  <si>
    <t>Степлер №24/6 0345 Deli</t>
  </si>
  <si>
    <t>0349</t>
  </si>
  <si>
    <t>Степлер №24/6 0349 Deli</t>
  </si>
  <si>
    <t>0367</t>
  </si>
  <si>
    <t>Степлер №24/6 0367 Deli</t>
  </si>
  <si>
    <t>0368</t>
  </si>
  <si>
    <t>Степлер №24/6 0368 Deli</t>
  </si>
  <si>
    <t>0370</t>
  </si>
  <si>
    <t>Степлер №24/6 0370 Deli</t>
  </si>
  <si>
    <t>0371</t>
  </si>
  <si>
    <t>Степлер №24/6 0371 Deli PowerSaving</t>
  </si>
  <si>
    <t>0402</t>
  </si>
  <si>
    <t>Степлер №24/6 0402 Deli</t>
  </si>
  <si>
    <t>0403</t>
  </si>
  <si>
    <t>Степлер №24/6 0403 Deli</t>
  </si>
  <si>
    <t>0408</t>
  </si>
  <si>
    <t>Степлер №24/6 0408 Deli</t>
  </si>
  <si>
    <t>0414</t>
  </si>
  <si>
    <t>Степлер №24/6 0414 Deli</t>
  </si>
  <si>
    <t>0423</t>
  </si>
  <si>
    <t>Степлер №24/6 0423 Deli</t>
  </si>
  <si>
    <t>0424</t>
  </si>
  <si>
    <t>Степлер №24/6 0424 Deli</t>
  </si>
  <si>
    <t>0425</t>
  </si>
  <si>
    <t>Степлер №24/6 0425 Deli</t>
  </si>
  <si>
    <t>0426</t>
  </si>
  <si>
    <t>Степлер №24/6 0426 Deli</t>
  </si>
  <si>
    <t>0427</t>
  </si>
  <si>
    <t>Степлер №24/6 0427 Deli</t>
  </si>
  <si>
    <t>0464wt</t>
  </si>
  <si>
    <t>Степлер №24/6 0464 (бл) Deli</t>
  </si>
  <si>
    <t>0464bk</t>
  </si>
  <si>
    <t>Степлер №24/6 0464 (чр) Deli</t>
  </si>
  <si>
    <t>0466</t>
  </si>
  <si>
    <t>Степлер №24/6 PowerSave 0466 Deli</t>
  </si>
  <si>
    <t>0467</t>
  </si>
  <si>
    <t>Степлер №24/6 PowerSave 0467 Deli</t>
  </si>
  <si>
    <t>0468</t>
  </si>
  <si>
    <t>Степлер №24/6 PowerSave 0468 Deli</t>
  </si>
  <si>
    <t>0477wt</t>
  </si>
  <si>
    <t>Степлер №24/6 PowerSave 0477 (бл) + скобы Deli</t>
  </si>
  <si>
    <t>0477bk</t>
  </si>
  <si>
    <t>Степлер №24/6 PowerSave 0477 (чр) + скобы Deli</t>
  </si>
  <si>
    <t>0372</t>
  </si>
  <si>
    <t>Степлер №24/6 PowerSaving 0372 Deli</t>
  </si>
  <si>
    <t>0373</t>
  </si>
  <si>
    <t>Степлер №24/6 PowerSaving 0373 Deli</t>
  </si>
  <si>
    <t>0355</t>
  </si>
  <si>
    <t>Степлер №24/6+антистеплер+скобы в блистере 24/6 355 Deli</t>
  </si>
  <si>
    <t>0416</t>
  </si>
  <si>
    <t>Степлер №24/6-8, 26/6-8 0416 Deli</t>
  </si>
  <si>
    <t>0334</t>
  </si>
  <si>
    <t>Степлер глубокий Deli</t>
  </si>
  <si>
    <t>4600</t>
  </si>
  <si>
    <t>Степлер мебельный 4600 Deli</t>
  </si>
  <si>
    <t>2461STR</t>
  </si>
  <si>
    <t>Степлер металл. 24/6 2461 Sunlit</t>
  </si>
  <si>
    <t>0386</t>
  </si>
  <si>
    <t>Степлер на 120л 0386 Deli PowerSave</t>
  </si>
  <si>
    <t>0486</t>
  </si>
  <si>
    <t>Степлер на 120л 0486 Deli PowerSave</t>
  </si>
  <si>
    <t>0484</t>
  </si>
  <si>
    <t>Степлер на 120л PowerSave 0484 Deli</t>
  </si>
  <si>
    <t>0393</t>
  </si>
  <si>
    <t>Степлер на 210 л. 0393 Deli</t>
  </si>
  <si>
    <t>0396</t>
  </si>
  <si>
    <t>Степлер на 210л  0396 Deli</t>
  </si>
  <si>
    <t>0395</t>
  </si>
  <si>
    <t>Степлер на 210л 0395 Deli</t>
  </si>
  <si>
    <t>0399</t>
  </si>
  <si>
    <t>Степлер на 210л 0399  Deli</t>
  </si>
  <si>
    <t>0385</t>
  </si>
  <si>
    <t>Степлер на 210л PowerSave 0385 Deli</t>
  </si>
  <si>
    <t>0485</t>
  </si>
  <si>
    <t>Степлер на 210л PowerSave 0485 Deli</t>
  </si>
  <si>
    <t>0391</t>
  </si>
  <si>
    <t>Степлер на 50л 0391 Deli</t>
  </si>
  <si>
    <t>0392</t>
  </si>
  <si>
    <t>Степлер на 50л 0392 Deli</t>
  </si>
  <si>
    <t>0397</t>
  </si>
  <si>
    <t>Степлер на 50л 0397 Deli</t>
  </si>
  <si>
    <t>0465</t>
  </si>
  <si>
    <t>Степлер на 60л PowerSave 0465 Deli</t>
  </si>
  <si>
    <t>0394</t>
  </si>
  <si>
    <t>Степлер на 80 л. 0394 Deli</t>
  </si>
  <si>
    <t>0387</t>
  </si>
  <si>
    <t>Степлер на 80л 0387 Deli PowerSave</t>
  </si>
  <si>
    <t>0390</t>
  </si>
  <si>
    <t>Степлер на 80л 0390 Deli</t>
  </si>
  <si>
    <t>0487</t>
  </si>
  <si>
    <t>Степлер на 80л PowerSave 0487 Deli</t>
  </si>
  <si>
    <t>6916bl</t>
  </si>
  <si>
    <t>Стержень GL (сн) Deli</t>
  </si>
  <si>
    <t>7810</t>
  </si>
  <si>
    <t>Стиратель для белой доски 7810 Deli</t>
  </si>
  <si>
    <t>7834</t>
  </si>
  <si>
    <t>Стиратель для белой доски 7834  Deli</t>
  </si>
  <si>
    <t>7837</t>
  </si>
  <si>
    <t>Стиратель для белой доски 7837 Deli</t>
  </si>
  <si>
    <t>7840</t>
  </si>
  <si>
    <r>
      <t xml:space="preserve">Рюкзак 35х26х16 одно отд. иск.кожа 46065 </t>
    </r>
    <r>
      <rPr>
        <b/>
        <sz val="8"/>
        <rFont val="Bookman Old Style"/>
        <family val="1"/>
        <charset val="204"/>
      </rPr>
      <t>Новинка!!!</t>
    </r>
  </si>
  <si>
    <t>47399</t>
  </si>
  <si>
    <r>
      <t xml:space="preserve">Рюкзак 42x28x11 одно отд. полиуретан 47399 </t>
    </r>
    <r>
      <rPr>
        <b/>
        <sz val="8"/>
        <rFont val="Bookman Old Style"/>
        <family val="1"/>
        <charset val="204"/>
      </rPr>
      <t>Новинка!!!</t>
    </r>
  </si>
  <si>
    <t>47400</t>
  </si>
  <si>
    <r>
      <t xml:space="preserve">Рюкзак 42x28x11 одно отд. Полиуретан 47400 </t>
    </r>
    <r>
      <rPr>
        <b/>
        <sz val="8"/>
        <rFont val="Bookman Old Style"/>
        <family val="1"/>
        <charset val="204"/>
      </rPr>
      <t>Новинка!!!</t>
    </r>
  </si>
  <si>
    <t>46667</t>
  </si>
  <si>
    <r>
      <t xml:space="preserve">Рюкзак 43х29х15 одно отд. джинсовая ткань 46667 </t>
    </r>
    <r>
      <rPr>
        <b/>
        <sz val="8"/>
        <rFont val="Bookman Old Style"/>
        <family val="1"/>
        <charset val="204"/>
      </rPr>
      <t>Новинка!!!</t>
    </r>
  </si>
  <si>
    <t>46660</t>
  </si>
  <si>
    <r>
      <t xml:space="preserve">Рюкзак 44х29х13 два отд. искусств. кожа 46660 </t>
    </r>
    <r>
      <rPr>
        <b/>
        <sz val="8"/>
        <rFont val="Bookman Old Style"/>
        <family val="1"/>
        <charset val="204"/>
      </rPr>
      <t>Новинка!!!</t>
    </r>
  </si>
  <si>
    <t>43456</t>
  </si>
  <si>
    <r>
      <t xml:space="preserve">Рюкзак детский  28х24х8см 43456 </t>
    </r>
    <r>
      <rPr>
        <b/>
        <sz val="8"/>
        <rFont val="Bookman Old Style"/>
        <family val="1"/>
        <charset val="204"/>
      </rPr>
      <t>Новинка!!!</t>
    </r>
  </si>
  <si>
    <t>46653</t>
  </si>
  <si>
    <r>
      <t xml:space="preserve">Рюкзак детский 22.5x24.5x14 два отд. 46653 </t>
    </r>
    <r>
      <rPr>
        <b/>
        <sz val="8"/>
        <rFont val="Bookman Old Style"/>
        <family val="1"/>
        <charset val="204"/>
      </rPr>
      <t>Новинка!!!</t>
    </r>
  </si>
  <si>
    <t>46390</t>
  </si>
  <si>
    <r>
      <t xml:space="preserve">Рюкзак детский 27.5x22x9 одно отд. формоуст. Спинка 46390 </t>
    </r>
    <r>
      <rPr>
        <b/>
        <sz val="7"/>
        <rFont val="Bookman Old Style"/>
        <family val="1"/>
        <charset val="204"/>
      </rPr>
      <t>Новинка!!!</t>
    </r>
  </si>
  <si>
    <t>43454</t>
  </si>
  <si>
    <r>
      <t xml:space="preserve">Рюкзак детский 28х24х8см 43454 </t>
    </r>
    <r>
      <rPr>
        <b/>
        <sz val="8"/>
        <rFont val="Bookman Old Style"/>
        <family val="1"/>
        <charset val="204"/>
      </rPr>
      <t>Новинка!!!</t>
    </r>
  </si>
  <si>
    <t>41028</t>
  </si>
  <si>
    <r>
      <t xml:space="preserve">Рюкзак молодежный  43х33х23см 41028 </t>
    </r>
    <r>
      <rPr>
        <b/>
        <sz val="8"/>
        <rFont val="Bookman Old Style"/>
        <family val="1"/>
        <charset val="204"/>
      </rPr>
      <t>Новинка!!!</t>
    </r>
  </si>
  <si>
    <t>40768</t>
  </si>
  <si>
    <r>
      <t xml:space="preserve">Рюкзак молодежный 46х31х17см 40768 </t>
    </r>
    <r>
      <rPr>
        <b/>
        <sz val="8"/>
        <rFont val="Bookman Old Style"/>
        <family val="1"/>
        <charset val="204"/>
      </rPr>
      <t>Новинка!!!</t>
    </r>
  </si>
  <si>
    <t>39948</t>
  </si>
  <si>
    <r>
      <t xml:space="preserve">Рюкзак школьный  36x29x13см 39948 </t>
    </r>
    <r>
      <rPr>
        <b/>
        <sz val="8"/>
        <rFont val="Bookman Old Style"/>
        <family val="1"/>
        <charset val="204"/>
      </rPr>
      <t>Новинка!!!</t>
    </r>
  </si>
  <si>
    <t>46196</t>
  </si>
  <si>
    <r>
      <t xml:space="preserve">Рюкзак школьный  38x29x12 одно отд., 3 карм. 46196 </t>
    </r>
    <r>
      <rPr>
        <b/>
        <sz val="8"/>
        <rFont val="Bookman Old Style"/>
        <family val="1"/>
        <charset val="204"/>
      </rPr>
      <t>Новинка!!!</t>
    </r>
  </si>
  <si>
    <t>46198</t>
  </si>
  <si>
    <r>
      <t xml:space="preserve">Рюкзак школьный  38x29x12 одно отд., 3 карм. 46198 </t>
    </r>
    <r>
      <rPr>
        <b/>
        <sz val="8"/>
        <rFont val="Bookman Old Style"/>
        <family val="1"/>
        <charset val="204"/>
      </rPr>
      <t>Новинка!!!</t>
    </r>
  </si>
  <si>
    <t>46201</t>
  </si>
  <si>
    <r>
      <t xml:space="preserve">Рюкзак школьный  38x29x12 одно отд., 3 карм. 46201 </t>
    </r>
    <r>
      <rPr>
        <b/>
        <sz val="8"/>
        <rFont val="Bookman Old Style"/>
        <family val="1"/>
        <charset val="204"/>
      </rPr>
      <t>Новинка!!!</t>
    </r>
  </si>
  <si>
    <t>46202</t>
  </si>
  <si>
    <r>
      <t xml:space="preserve">Рюкзак школьный  38x29x12 одно отд., 3 карм. 46202 </t>
    </r>
    <r>
      <rPr>
        <b/>
        <sz val="8"/>
        <rFont val="Bookman Old Style"/>
        <family val="1"/>
        <charset val="204"/>
      </rPr>
      <t>Новинка!!!</t>
    </r>
  </si>
  <si>
    <t>46203</t>
  </si>
  <si>
    <t>Корзина для бумаг 9555  Deli</t>
  </si>
  <si>
    <t>9556</t>
  </si>
  <si>
    <t>Корзина для бумаг 9556  Deli</t>
  </si>
  <si>
    <t>956</t>
  </si>
  <si>
    <t>Корзина для бумаг 956  Deli</t>
  </si>
  <si>
    <t>9562</t>
  </si>
  <si>
    <t>Корзина для бумаг 9562  Deli</t>
  </si>
  <si>
    <t>958</t>
  </si>
  <si>
    <t>Корзина для бумаг 958y  Deli</t>
  </si>
  <si>
    <t>9188</t>
  </si>
  <si>
    <t>Лампа настольная 7w (сн) 3671 Deli</t>
  </si>
  <si>
    <t>3671gr</t>
  </si>
  <si>
    <t>Лампа настольная 7w (ср) 3671 Deli</t>
  </si>
  <si>
    <t>00110-EH</t>
  </si>
  <si>
    <t>Ежедневник недат. А5 160стр 47819</t>
  </si>
  <si>
    <t>47663</t>
  </si>
  <si>
    <t>Ежедневник недатированный  (190x120, 240 стр.) 47663</t>
  </si>
  <si>
    <t>47664</t>
  </si>
  <si>
    <t>Ежедневник недатированный  (190x120, 240 стр.) 47664</t>
  </si>
  <si>
    <t>47923</t>
  </si>
  <si>
    <t>Ежедневник недатированный  (190x120, 240 стр.) 47923</t>
  </si>
  <si>
    <t>47635</t>
  </si>
  <si>
    <t>Ежедневник недатированный  (A5, 146x211, 320 стр.) 47635</t>
  </si>
  <si>
    <t>47636</t>
  </si>
  <si>
    <t>Ежедневник недатированный  (A5, 146x211, 320 стр.) 47636</t>
  </si>
  <si>
    <t>47637</t>
  </si>
  <si>
    <t>Ежедневник недатированный  (A5, 146x211, 320 стр.) 47637</t>
  </si>
  <si>
    <t>47466</t>
  </si>
  <si>
    <t>Ежедневник недатированный  (А5, 132х210, 192 стр.) 47466</t>
  </si>
  <si>
    <t>47467</t>
  </si>
  <si>
    <t>Ежедневник недатированный  (А5, 132х210, 192 стр.) 47467</t>
  </si>
  <si>
    <t>47468</t>
  </si>
  <si>
    <t>Ежедневник недатированный  (А5, 132х210, 192 стр.) 47468</t>
  </si>
  <si>
    <t>47469</t>
  </si>
  <si>
    <t>Ежедневник недатированный  (А5, 132х210, 192 стр.) 47469</t>
  </si>
  <si>
    <t>Ластик Bumpees 01200 Deli</t>
  </si>
  <si>
    <t>01300-EH</t>
  </si>
  <si>
    <t>Ластик Bumpees 01300 Deli</t>
  </si>
  <si>
    <t>01100-EH</t>
  </si>
  <si>
    <t>Ластик POP! 01100 Deli</t>
  </si>
  <si>
    <t>01720-EH</t>
  </si>
  <si>
    <t>Ластик Scribe Infinite 01720 Deli</t>
  </si>
  <si>
    <t>01800-EH</t>
  </si>
  <si>
    <t>Ластик-ручка 01800 Deli</t>
  </si>
  <si>
    <t>78001</t>
  </si>
  <si>
    <t>Лезвие 61х19х0,6мм 10шт 78001 Deli</t>
  </si>
  <si>
    <t>2016</t>
  </si>
  <si>
    <t>Лезвия 18мм 10шт 2016 Deli</t>
  </si>
  <si>
    <t>2011</t>
  </si>
  <si>
    <t>Лезвия 18мм 10шт Deli</t>
  </si>
  <si>
    <t>2015</t>
  </si>
  <si>
    <t>Лезвия 9м 30град.10 шт 2015 Deli</t>
  </si>
  <si>
    <t>2012</t>
  </si>
  <si>
    <t>Лезвия 9мм 10шт 2012Deli</t>
  </si>
  <si>
    <t>8352wt</t>
  </si>
  <si>
    <t>Лента для бейджа 450х10мм  (бл) Deli</t>
  </si>
  <si>
    <t>96/12</t>
  </si>
  <si>
    <t>8352lbl</t>
  </si>
  <si>
    <t>Лента для бейджа 450х10мм  (гл) Deli</t>
  </si>
  <si>
    <t>8352gn</t>
  </si>
  <si>
    <t>Лента для бейджа 450х10мм  (зл) Deli</t>
  </si>
  <si>
    <t>8352rd</t>
  </si>
  <si>
    <t>Лента для бейджа 450х10мм  (кр) Deli</t>
  </si>
  <si>
    <t>8352bl</t>
  </si>
  <si>
    <t>Лента для бейджа 450х10мм  (сн) Deli</t>
  </si>
  <si>
    <t>8352bk</t>
  </si>
  <si>
    <t>Лента для бейджа 450х10мм  (чр) Deli</t>
  </si>
  <si>
    <t>8353wt</t>
  </si>
  <si>
    <t>Лента для бейджа 450х15мм  (бл) Deli</t>
  </si>
  <si>
    <t>8353lbl</t>
  </si>
  <si>
    <t>Лента для бейджа 450х15мм  (гл) Deli</t>
  </si>
  <si>
    <t>8353gn</t>
  </si>
  <si>
    <t>Лента для бейджа 450х15мм  (зл) Deli</t>
  </si>
  <si>
    <t>8353rd</t>
  </si>
  <si>
    <t>Лента для бейджа 450х15мм  (кр) Deli</t>
  </si>
  <si>
    <t>8353bl</t>
  </si>
  <si>
    <t>Лента для бейджа 450х15мм  (сн) Deli</t>
  </si>
  <si>
    <t>8353bk</t>
  </si>
  <si>
    <t>Лента для бейджа 450х15мм  (чр) Deli</t>
  </si>
  <si>
    <t>00902-EG</t>
  </si>
  <si>
    <t>Линейка 12см MagicZoo 00902 Deli</t>
  </si>
  <si>
    <t>01002-EG</t>
  </si>
  <si>
    <t>Линейка 15см Bumpees 01002 Deli</t>
  </si>
  <si>
    <t>00102-EG</t>
  </si>
  <si>
    <t xml:space="preserve">Capsula akfa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</si>
  <si>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F3003-SMD  10W WH          LUCEM</t>
  </si>
  <si>
    <t>F3003-SMD  150W WH        LUCEM</t>
  </si>
  <si>
    <t>F3003-SMD  200W WH        LUCEM</t>
  </si>
  <si>
    <t>Цена без НДС</t>
  </si>
  <si>
    <t xml:space="preserve">                                                                                         </t>
  </si>
  <si>
    <t xml:space="preserve">                              </t>
  </si>
  <si>
    <t xml:space="preserve">                                             </t>
  </si>
  <si>
    <t xml:space="preserve">                                                        </t>
  </si>
  <si>
    <t xml:space="preserve">                       </t>
  </si>
  <si>
    <t>Канализационные трубы</t>
  </si>
  <si>
    <t>п/м</t>
  </si>
  <si>
    <t>Труба  PN-10 ХВС "AS-PL"</t>
  </si>
  <si>
    <t>100*90*100</t>
  </si>
  <si>
    <t>Тройник переходной "AS-PL"</t>
  </si>
  <si>
    <t>75</t>
  </si>
  <si>
    <t>100*75*100</t>
  </si>
  <si>
    <t>63</t>
  </si>
  <si>
    <t>100*63*100</t>
  </si>
  <si>
    <t>100*50*100</t>
  </si>
  <si>
    <t>40</t>
  </si>
  <si>
    <t>75*40*75</t>
  </si>
  <si>
    <t>32</t>
  </si>
  <si>
    <t>75*32*75</t>
  </si>
  <si>
    <t>63*50*63</t>
  </si>
  <si>
    <t>63*40*63</t>
  </si>
  <si>
    <t>6250</t>
  </si>
  <si>
    <t>Линейка 50см 6250 Deli</t>
  </si>
  <si>
    <t>8464</t>
  </si>
  <si>
    <t>Линейка 50см металлическая Deli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</si>
</sst>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00"/>
  </numFmts>
  <fonts count="4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4"/>
      <color indexed="8"/>
      <name val="Calibri"/>
      <family val="2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u/>
      <sz val="14"/>
      <color indexed="50"/>
      <name val="Bookman Old Style"/>
      <family val="1"/>
      <charset val="204"/>
    </font>
    <font>
      <b/>
      <u/>
      <sz val="14"/>
      <name val="Bookman Old Style"/>
      <family val="1"/>
      <charset val="204"/>
    </font>
    <font>
      <b/>
      <sz val="8"/>
      <name val="Bookman Old Style"/>
      <family val="1"/>
      <charset val="204"/>
    </font>
    <font>
      <b/>
      <sz val="5"/>
      <name val="Bookman Old Style"/>
      <family val="1"/>
      <charset val="204"/>
    </font>
    <font>
      <sz val="8"/>
      <name val="Bookman Old Style"/>
      <family val="1"/>
      <charset val="204"/>
    </font>
    <font>
      <sz val="7"/>
      <name val="Bookman Old Style"/>
      <family val="1"/>
      <charset val="204"/>
    </font>
    <font>
      <b/>
      <sz val="7"/>
      <name val="Bookman Old Style"/>
      <family val="1"/>
      <charset val="204"/>
    </font>
    <font>
      <sz val="6"/>
      <name val="Bookman Old Style"/>
      <family val="1"/>
      <charset val="204"/>
    </font>
    <font>
      <sz val="7.5"/>
      <name val="Bookman Old Style"/>
      <family val="1"/>
      <charset val="204"/>
    </font>
    <font>
      <b/>
      <sz val="7.5"/>
      <name val="Bookman Old Style"/>
      <family val="1"/>
      <charset val="204"/>
    </font>
    <font>
      <b/>
      <sz val="10"/>
      <name val="Arial Cyr"/>
      <charset val="204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</cellStyleXfs>
  <cellXfs count="395">
    <xf numFmtId="0" fontId="0" fillId="0" borderId="0" xfId="0"/>
    <xf numFmtId="0" fontId="2" fillId="0" borderId="0" xfId="0" applyFont="1"/>
    <xf numFmtId="0" fontId="0" fillId="0" borderId="0" xfId="0" applyFill="1"/>
    <xf numFmtId="0" fontId="9" fillId="0" borderId="0" xfId="1" applyFont="1" applyFill="1" applyBorder="1" applyAlignment="1">
      <alignment horizontal="center"/>
    </xf>
    <xf numFmtId="0" fontId="10" fillId="0" borderId="0" xfId="1" applyFont="1" applyFill="1" applyBorder="1"/>
    <xf numFmtId="0" fontId="9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 vertical="center"/>
    </xf>
    <xf numFmtId="0" fontId="10" fillId="0" borderId="2" xfId="1" applyFont="1" applyBorder="1"/>
    <xf numFmtId="0" fontId="9" fillId="2" borderId="0" xfId="1" applyFont="1" applyFill="1" applyBorder="1" applyAlignment="1">
      <alignment horizontal="center"/>
    </xf>
    <xf numFmtId="49" fontId="5" fillId="2" borderId="0" xfId="1" applyNumberFormat="1" applyFont="1" applyFill="1" applyBorder="1" applyAlignment="1">
      <alignment horizontal="center" vertical="center"/>
    </xf>
    <xf numFmtId="0" fontId="10" fillId="2" borderId="0" xfId="1" applyFont="1" applyFill="1" applyBorder="1"/>
    <xf numFmtId="0" fontId="10" fillId="0" borderId="1" xfId="1" applyFont="1" applyBorder="1"/>
    <xf numFmtId="0" fontId="5" fillId="0" borderId="1" xfId="1" applyFont="1" applyBorder="1" applyAlignment="1">
      <alignment horizontal="center"/>
    </xf>
    <xf numFmtId="0" fontId="11" fillId="0" borderId="1" xfId="1" applyFont="1" applyBorder="1"/>
    <xf numFmtId="0" fontId="5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5" fillId="0" borderId="0" xfId="1" applyNumberFormat="1" applyFont="1" applyBorder="1" applyAlignment="1">
      <alignment horizontal="center" vertical="center"/>
    </xf>
    <xf numFmtId="0" fontId="10" fillId="0" borderId="0" xfId="1" applyFont="1" applyBorder="1"/>
    <xf numFmtId="0" fontId="11" fillId="0" borderId="0" xfId="1" applyFont="1" applyBorder="1"/>
    <xf numFmtId="49" fontId="5" fillId="0" borderId="0" xfId="1" applyNumberFormat="1" applyFont="1" applyBorder="1" applyAlignment="1">
      <alignment horizontal="center" vertical="center"/>
    </xf>
    <xf numFmtId="0" fontId="11" fillId="0" borderId="2" xfId="1" applyFont="1" applyBorder="1"/>
    <xf numFmtId="164" fontId="14" fillId="0" borderId="1" xfId="1" applyNumberFormat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164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4" fillId="0" borderId="0" xfId="0" applyFont="1"/>
    <xf numFmtId="0" fontId="22" fillId="0" borderId="7" xfId="0" applyFont="1" applyBorder="1" applyAlignment="1">
      <alignment wrapText="1"/>
    </xf>
    <xf numFmtId="0" fontId="23" fillId="0" borderId="0" xfId="0" applyFont="1"/>
    <xf numFmtId="0" fontId="24" fillId="0" borderId="0" xfId="0" applyFont="1" applyAlignment="1">
      <alignment wrapText="1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4" fillId="0" borderId="0" xfId="0" applyFont="1" applyBorder="1"/>
    <xf numFmtId="0" fontId="2" fillId="0" borderId="0" xfId="0" applyFont="1" applyBorder="1"/>
    <xf numFmtId="0" fontId="17" fillId="0" borderId="0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164" fontId="14" fillId="0" borderId="1" xfId="2" applyNumberFormat="1" applyFont="1" applyBorder="1" applyAlignment="1">
      <alignment horizontal="center" vertical="center" wrapText="1"/>
    </xf>
    <xf numFmtId="3" fontId="14" fillId="0" borderId="13" xfId="1" applyNumberFormat="1" applyFont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/>
    </xf>
    <xf numFmtId="0" fontId="18" fillId="0" borderId="0" xfId="2" applyFont="1"/>
    <xf numFmtId="0" fontId="8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3" fontId="7" fillId="0" borderId="13" xfId="2" applyNumberFormat="1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3" fontId="7" fillId="3" borderId="13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" fillId="0" borderId="0" xfId="2"/>
    <xf numFmtId="0" fontId="8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3" fontId="4" fillId="3" borderId="1" xfId="2" applyNumberFormat="1" applyFont="1" applyFill="1" applyBorder="1"/>
    <xf numFmtId="0" fontId="7" fillId="0" borderId="0" xfId="2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 wrapText="1"/>
    </xf>
    <xf numFmtId="0" fontId="1" fillId="0" borderId="0" xfId="3"/>
    <xf numFmtId="3" fontId="1" fillId="0" borderId="0" xfId="3" applyNumberFormat="1" applyFill="1"/>
    <xf numFmtId="0" fontId="14" fillId="0" borderId="1" xfId="3" applyFont="1" applyBorder="1" applyAlignment="1">
      <alignment horizontal="center" vertical="center" wrapText="1"/>
    </xf>
    <xf numFmtId="164" fontId="14" fillId="0" borderId="1" xfId="3" applyNumberFormat="1" applyFont="1" applyBorder="1" applyAlignment="1">
      <alignment horizontal="center" vertical="center" wrapText="1"/>
    </xf>
    <xf numFmtId="3" fontId="14" fillId="0" borderId="15" xfId="1" applyNumberFormat="1" applyFont="1" applyFill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 wrapText="1"/>
    </xf>
    <xf numFmtId="0" fontId="11" fillId="0" borderId="0" xfId="3" applyFont="1" applyBorder="1"/>
    <xf numFmtId="0" fontId="9" fillId="0" borderId="0" xfId="3" applyFont="1" applyBorder="1" applyAlignment="1">
      <alignment horizontal="center"/>
    </xf>
    <xf numFmtId="3" fontId="5" fillId="0" borderId="0" xfId="3" applyNumberFormat="1" applyFont="1" applyFill="1" applyBorder="1" applyAlignment="1">
      <alignment horizontal="center"/>
    </xf>
    <xf numFmtId="0" fontId="11" fillId="0" borderId="1" xfId="3" applyFont="1" applyBorder="1"/>
    <xf numFmtId="0" fontId="5" fillId="0" borderId="1" xfId="3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3" fontId="5" fillId="3" borderId="13" xfId="3" applyNumberFormat="1" applyFont="1" applyFill="1" applyBorder="1" applyAlignment="1">
      <alignment horizontal="center"/>
    </xf>
    <xf numFmtId="3" fontId="5" fillId="0" borderId="15" xfId="3" applyNumberFormat="1" applyFont="1" applyFill="1" applyBorder="1" applyAlignment="1">
      <alignment horizontal="center"/>
    </xf>
    <xf numFmtId="0" fontId="11" fillId="0" borderId="2" xfId="3" applyFont="1" applyBorder="1"/>
    <xf numFmtId="0" fontId="5" fillId="0" borderId="0" xfId="3" applyFont="1" applyBorder="1" applyAlignment="1">
      <alignment horizontal="center"/>
    </xf>
    <xf numFmtId="0" fontId="10" fillId="0" borderId="0" xfId="3" applyFont="1" applyBorder="1"/>
    <xf numFmtId="164" fontId="5" fillId="0" borderId="0" xfId="3" applyNumberFormat="1" applyFont="1" applyBorder="1" applyAlignment="1">
      <alignment horizontal="center" vertical="center"/>
    </xf>
    <xf numFmtId="164" fontId="9" fillId="0" borderId="0" xfId="3" applyNumberFormat="1" applyFont="1" applyBorder="1" applyAlignment="1">
      <alignment horizontal="center" vertical="center"/>
    </xf>
    <xf numFmtId="0" fontId="10" fillId="0" borderId="2" xfId="3" applyFont="1" applyBorder="1"/>
    <xf numFmtId="49" fontId="5" fillId="0" borderId="1" xfId="3" applyNumberFormat="1" applyFont="1" applyBorder="1" applyAlignment="1">
      <alignment horizontal="center" vertical="center"/>
    </xf>
    <xf numFmtId="3" fontId="5" fillId="3" borderId="13" xfId="3" applyNumberFormat="1" applyFont="1" applyFill="1" applyBorder="1" applyAlignment="1">
      <alignment horizontal="center" wrapText="1"/>
    </xf>
    <xf numFmtId="3" fontId="5" fillId="0" borderId="15" xfId="3" applyNumberFormat="1" applyFont="1" applyFill="1" applyBorder="1" applyAlignment="1">
      <alignment horizontal="center" wrapText="1"/>
    </xf>
    <xf numFmtId="0" fontId="11" fillId="0" borderId="1" xfId="3" applyFont="1" applyBorder="1" applyAlignment="1">
      <alignment wrapText="1"/>
    </xf>
    <xf numFmtId="0" fontId="5" fillId="0" borderId="1" xfId="3" applyFont="1" applyBorder="1" applyAlignment="1">
      <alignment horizontal="center" wrapText="1"/>
    </xf>
    <xf numFmtId="0" fontId="9" fillId="0" borderId="1" xfId="3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vertical="center"/>
    </xf>
    <xf numFmtId="0" fontId="5" fillId="0" borderId="16" xfId="3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/>
    </xf>
    <xf numFmtId="3" fontId="13" fillId="3" borderId="0" xfId="6" applyNumberFormat="1" applyFont="1" applyFill="1" applyAlignment="1">
      <alignment horizontal="center"/>
    </xf>
    <xf numFmtId="3" fontId="13" fillId="0" borderId="0" xfId="6" applyNumberFormat="1" applyFont="1" applyFill="1" applyAlignment="1">
      <alignment horizontal="center"/>
    </xf>
    <xf numFmtId="3" fontId="5" fillId="0" borderId="0" xfId="1" applyNumberFormat="1" applyFont="1" applyBorder="1" applyAlignment="1">
      <alignment horizontal="center"/>
    </xf>
    <xf numFmtId="3" fontId="5" fillId="3" borderId="13" xfId="1" applyNumberFormat="1" applyFont="1" applyFill="1" applyBorder="1" applyAlignment="1">
      <alignment horizontal="center"/>
    </xf>
    <xf numFmtId="3" fontId="5" fillId="6" borderId="13" xfId="1" applyNumberFormat="1" applyFont="1" applyFill="1" applyBorder="1" applyAlignment="1">
      <alignment horizontal="center"/>
    </xf>
    <xf numFmtId="0" fontId="26" fillId="0" borderId="0" xfId="5"/>
    <xf numFmtId="0" fontId="1" fillId="0" borderId="0" xfId="4"/>
    <xf numFmtId="3" fontId="1" fillId="0" borderId="0" xfId="4" applyNumberFormat="1"/>
    <xf numFmtId="0" fontId="8" fillId="0" borderId="2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3" fontId="7" fillId="3" borderId="13" xfId="4" applyNumberFormat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/>
    </xf>
    <xf numFmtId="0" fontId="8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3" fontId="7" fillId="0" borderId="0" xfId="4" applyNumberFormat="1" applyFont="1" applyAlignment="1">
      <alignment horizontal="center" vertical="center"/>
    </xf>
    <xf numFmtId="3" fontId="7" fillId="0" borderId="0" xfId="4" applyNumberFormat="1" applyFont="1" applyFill="1" applyAlignment="1">
      <alignment horizontal="center" vertical="center"/>
    </xf>
    <xf numFmtId="3" fontId="5" fillId="2" borderId="0" xfId="1" applyNumberFormat="1" applyFont="1" applyFill="1" applyBorder="1" applyAlignment="1">
      <alignment horizontal="center"/>
    </xf>
    <xf numFmtId="3" fontId="7" fillId="0" borderId="0" xfId="4" applyNumberFormat="1" applyFont="1" applyFill="1" applyBorder="1" applyAlignment="1">
      <alignment horizontal="center" vertical="center"/>
    </xf>
    <xf numFmtId="3" fontId="5" fillId="3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17" xfId="0" applyFont="1" applyBorder="1"/>
    <xf numFmtId="0" fontId="4" fillId="7" borderId="3" xfId="0" applyFont="1" applyFill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27" fillId="0" borderId="0" xfId="0" applyFont="1" applyAlignment="1">
      <alignment horizontal="center"/>
    </xf>
    <xf numFmtId="0" fontId="27" fillId="0" borderId="0" xfId="0" applyFont="1"/>
    <xf numFmtId="43" fontId="27" fillId="0" borderId="0" xfId="7" applyFont="1"/>
    <xf numFmtId="3" fontId="4" fillId="7" borderId="22" xfId="0" applyNumberFormat="1" applyFont="1" applyFill="1" applyBorder="1" applyAlignment="1">
      <alignment horizontal="center"/>
    </xf>
    <xf numFmtId="3" fontId="4" fillId="0" borderId="23" xfId="7" applyNumberFormat="1" applyFont="1" applyBorder="1"/>
    <xf numFmtId="3" fontId="27" fillId="0" borderId="0" xfId="7" applyNumberFormat="1" applyFont="1"/>
    <xf numFmtId="3" fontId="4" fillId="0" borderId="17" xfId="0" applyNumberFormat="1" applyFont="1" applyBorder="1"/>
    <xf numFmtId="3" fontId="27" fillId="0" borderId="0" xfId="0" applyNumberFormat="1" applyFont="1"/>
    <xf numFmtId="43" fontId="4" fillId="0" borderId="17" xfId="0" applyNumberFormat="1" applyFont="1" applyBorder="1"/>
    <xf numFmtId="3" fontId="27" fillId="0" borderId="17" xfId="0" applyNumberFormat="1" applyFont="1" applyBorder="1"/>
    <xf numFmtId="0" fontId="27" fillId="0" borderId="19" xfId="0" applyFont="1" applyBorder="1"/>
    <xf numFmtId="0" fontId="27" fillId="0" borderId="24" xfId="0" applyFont="1" applyBorder="1" applyAlignment="1">
      <alignment horizontal="center"/>
    </xf>
    <xf numFmtId="0" fontId="27" fillId="0" borderId="1" xfId="0" applyFont="1" applyBorder="1"/>
    <xf numFmtId="3" fontId="27" fillId="0" borderId="25" xfId="7" applyNumberFormat="1" applyFont="1" applyBorder="1"/>
    <xf numFmtId="3" fontId="27" fillId="0" borderId="26" xfId="7" applyNumberFormat="1" applyFont="1" applyBorder="1"/>
    <xf numFmtId="0" fontId="27" fillId="0" borderId="18" xfId="0" applyFont="1" applyBorder="1"/>
    <xf numFmtId="0" fontId="27" fillId="0" borderId="24" xfId="0" applyFont="1" applyFill="1" applyBorder="1" applyAlignment="1"/>
    <xf numFmtId="0" fontId="21" fillId="0" borderId="1" xfId="0" applyFont="1" applyFill="1" applyBorder="1" applyAlignment="1"/>
    <xf numFmtId="3" fontId="27" fillId="0" borderId="25" xfId="0" applyNumberFormat="1" applyFont="1" applyFill="1" applyBorder="1" applyAlignment="1"/>
    <xf numFmtId="3" fontId="27" fillId="0" borderId="26" xfId="0" applyNumberFormat="1" applyFont="1" applyFill="1" applyBorder="1" applyAlignment="1"/>
    <xf numFmtId="0" fontId="27" fillId="0" borderId="18" xfId="0" applyFont="1" applyFill="1" applyBorder="1" applyAlignment="1"/>
    <xf numFmtId="0" fontId="27" fillId="0" borderId="27" xfId="0" applyFont="1" applyFill="1" applyBorder="1" applyAlignment="1"/>
    <xf numFmtId="0" fontId="21" fillId="0" borderId="28" xfId="0" applyFont="1" applyFill="1" applyBorder="1" applyAlignment="1"/>
    <xf numFmtId="3" fontId="27" fillId="0" borderId="29" xfId="0" applyNumberFormat="1" applyFont="1" applyFill="1" applyBorder="1" applyAlignment="1"/>
    <xf numFmtId="3" fontId="27" fillId="0" borderId="30" xfId="0" applyNumberFormat="1" applyFont="1" applyFill="1" applyBorder="1" applyAlignment="1"/>
    <xf numFmtId="0" fontId="27" fillId="0" borderId="21" xfId="0" applyFont="1" applyFill="1" applyBorder="1" applyAlignment="1"/>
    <xf numFmtId="0" fontId="27" fillId="0" borderId="31" xfId="0" applyFont="1" applyFill="1" applyBorder="1" applyAlignment="1"/>
    <xf numFmtId="0" fontId="27" fillId="0" borderId="32" xfId="0" applyFont="1" applyFill="1" applyBorder="1" applyAlignment="1"/>
    <xf numFmtId="3" fontId="27" fillId="0" borderId="33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/>
    <xf numFmtId="3" fontId="4" fillId="4" borderId="34" xfId="7" applyNumberFormat="1" applyFont="1" applyFill="1" applyBorder="1"/>
    <xf numFmtId="3" fontId="4" fillId="4" borderId="23" xfId="7" applyNumberFormat="1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3" fontId="4" fillId="4" borderId="13" xfId="7" applyNumberFormat="1" applyFont="1" applyFill="1" applyBorder="1"/>
    <xf numFmtId="0" fontId="4" fillId="4" borderId="1" xfId="0" applyFont="1" applyFill="1" applyBorder="1" applyAlignment="1"/>
    <xf numFmtId="3" fontId="4" fillId="4" borderId="13" xfId="7" applyNumberFormat="1" applyFont="1" applyFill="1" applyBorder="1" applyAlignment="1"/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/>
    <xf numFmtId="3" fontId="4" fillId="4" borderId="35" xfId="7" applyNumberFormat="1" applyFont="1" applyFill="1" applyBorder="1"/>
    <xf numFmtId="0" fontId="4" fillId="4" borderId="36" xfId="0" applyFont="1" applyFill="1" applyBorder="1" applyAlignment="1">
      <alignment horizontal="center"/>
    </xf>
    <xf numFmtId="3" fontId="4" fillId="4" borderId="17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38" xfId="0" applyFont="1" applyFill="1" applyBorder="1"/>
    <xf numFmtId="3" fontId="4" fillId="4" borderId="39" xfId="7" applyNumberFormat="1" applyFont="1" applyFill="1" applyBorder="1"/>
    <xf numFmtId="0" fontId="4" fillId="4" borderId="24" xfId="0" applyFont="1" applyFill="1" applyBorder="1" applyAlignment="1">
      <alignment horizontal="center"/>
    </xf>
    <xf numFmtId="3" fontId="4" fillId="4" borderId="25" xfId="7" applyNumberFormat="1" applyFont="1" applyFill="1" applyBorder="1"/>
    <xf numFmtId="0" fontId="4" fillId="4" borderId="40" xfId="0" applyFont="1" applyFill="1" applyBorder="1" applyAlignment="1">
      <alignment horizontal="center"/>
    </xf>
    <xf numFmtId="0" fontId="27" fillId="4" borderId="41" xfId="0" applyFont="1" applyFill="1" applyBorder="1" applyAlignment="1">
      <alignment horizontal="center"/>
    </xf>
    <xf numFmtId="0" fontId="27" fillId="4" borderId="9" xfId="0" applyFont="1" applyFill="1" applyBorder="1"/>
    <xf numFmtId="3" fontId="27" fillId="4" borderId="42" xfId="7" applyNumberFormat="1" applyFont="1" applyFill="1" applyBorder="1"/>
    <xf numFmtId="3" fontId="27" fillId="4" borderId="23" xfId="7" applyNumberFormat="1" applyFont="1" applyFill="1" applyBorder="1"/>
    <xf numFmtId="0" fontId="27" fillId="4" borderId="36" xfId="0" applyFont="1" applyFill="1" applyBorder="1" applyAlignment="1">
      <alignment horizontal="center"/>
    </xf>
    <xf numFmtId="0" fontId="27" fillId="4" borderId="12" xfId="0" applyFont="1" applyFill="1" applyBorder="1"/>
    <xf numFmtId="3" fontId="27" fillId="4" borderId="12" xfId="0" applyNumberFormat="1" applyFont="1" applyFill="1" applyBorder="1" applyAlignment="1">
      <alignment horizontal="center" vertical="center" wrapText="1"/>
    </xf>
    <xf numFmtId="3" fontId="27" fillId="4" borderId="17" xfId="0" applyNumberFormat="1" applyFont="1" applyFill="1" applyBorder="1"/>
    <xf numFmtId="0" fontId="27" fillId="4" borderId="2" xfId="0" applyFont="1" applyFill="1" applyBorder="1" applyAlignment="1">
      <alignment horizontal="center"/>
    </xf>
    <xf numFmtId="0" fontId="27" fillId="4" borderId="1" xfId="0" applyFont="1" applyFill="1" applyBorder="1"/>
    <xf numFmtId="3" fontId="27" fillId="4" borderId="1" xfId="0" applyNumberFormat="1" applyFont="1" applyFill="1" applyBorder="1" applyAlignment="1">
      <alignment horizontal="center" vertical="center" wrapText="1"/>
    </xf>
    <xf numFmtId="0" fontId="27" fillId="4" borderId="28" xfId="0" applyFont="1" applyFill="1" applyBorder="1"/>
    <xf numFmtId="3" fontId="27" fillId="4" borderId="9" xfId="0" applyNumberFormat="1" applyFont="1" applyFill="1" applyBorder="1" applyAlignment="1">
      <alignment horizontal="center" vertical="center" wrapText="1"/>
    </xf>
    <xf numFmtId="3" fontId="4" fillId="4" borderId="13" xfId="7" applyNumberFormat="1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3" fontId="20" fillId="4" borderId="3" xfId="7" applyNumberFormat="1" applyFont="1" applyFill="1" applyBorder="1" applyAlignment="1">
      <alignment horizontal="center" vertical="center"/>
    </xf>
    <xf numFmtId="0" fontId="4" fillId="4" borderId="16" xfId="0" applyFont="1" applyFill="1" applyBorder="1"/>
    <xf numFmtId="43" fontId="4" fillId="4" borderId="34" xfId="7" applyFont="1" applyFill="1" applyBorder="1"/>
    <xf numFmtId="43" fontId="4" fillId="4" borderId="13" xfId="7" applyFont="1" applyFill="1" applyBorder="1"/>
    <xf numFmtId="43" fontId="4" fillId="4" borderId="35" xfId="7" applyFont="1" applyFill="1" applyBorder="1"/>
    <xf numFmtId="0" fontId="17" fillId="0" borderId="0" xfId="1" applyFont="1" applyBorder="1" applyAlignment="1">
      <alignment horizontal="center" vertical="center" wrapText="1"/>
    </xf>
    <xf numFmtId="3" fontId="14" fillId="0" borderId="15" xfId="1" applyNumberFormat="1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/>
    </xf>
    <xf numFmtId="3" fontId="5" fillId="0" borderId="13" xfId="3" applyNumberFormat="1" applyFont="1" applyFill="1" applyBorder="1" applyAlignment="1">
      <alignment horizontal="center"/>
    </xf>
    <xf numFmtId="3" fontId="14" fillId="0" borderId="13" xfId="1" applyNumberFormat="1" applyFont="1" applyFill="1" applyBorder="1" applyAlignment="1">
      <alignment horizontal="center" vertical="center" wrapText="1"/>
    </xf>
    <xf numFmtId="3" fontId="7" fillId="0" borderId="0" xfId="2" applyNumberFormat="1" applyFont="1" applyFill="1" applyAlignment="1">
      <alignment horizontal="center" vertical="center"/>
    </xf>
    <xf numFmtId="3" fontId="1" fillId="0" borderId="0" xfId="2" applyNumberFormat="1" applyFill="1"/>
    <xf numFmtId="3" fontId="18" fillId="0" borderId="0" xfId="2" applyNumberFormat="1" applyFont="1" applyFill="1"/>
    <xf numFmtId="3" fontId="7" fillId="0" borderId="0" xfId="2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5" fillId="0" borderId="15" xfId="1" applyNumberFormat="1" applyFont="1" applyFill="1" applyBorder="1" applyAlignment="1">
      <alignment horizontal="center"/>
    </xf>
    <xf numFmtId="3" fontId="7" fillId="0" borderId="15" xfId="4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3" fontId="26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3" fontId="30" fillId="8" borderId="1" xfId="0" applyNumberFormat="1" applyFont="1" applyFill="1" applyBorder="1" applyAlignment="1">
      <alignment horizontal="center" vertical="center" wrapText="1"/>
    </xf>
    <xf numFmtId="49" fontId="31" fillId="8" borderId="1" xfId="0" applyNumberFormat="1" applyFont="1" applyFill="1" applyBorder="1" applyAlignment="1">
      <alignment horizontal="center" vertical="center" wrapText="1"/>
    </xf>
    <xf numFmtId="3" fontId="31" fillId="8" borderId="1" xfId="0" applyNumberFormat="1" applyFont="1" applyFill="1" applyBorder="1" applyAlignment="1">
      <alignment horizontal="center" vertical="center" wrapText="1"/>
    </xf>
    <xf numFmtId="3" fontId="32" fillId="8" borderId="1" xfId="0" applyNumberFormat="1" applyFont="1" applyFill="1" applyBorder="1" applyAlignment="1">
      <alignment horizontal="center" vertical="center" wrapText="1" shrinkToFit="1"/>
    </xf>
    <xf numFmtId="3" fontId="33" fillId="8" borderId="1" xfId="0" applyNumberFormat="1" applyFont="1" applyFill="1" applyBorder="1" applyAlignment="1">
      <alignment horizontal="left" vertical="justify" wrapText="1" shrinkToFit="1"/>
    </xf>
    <xf numFmtId="49" fontId="35" fillId="8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/>
    <xf numFmtId="0" fontId="0" fillId="0" borderId="1" xfId="0" applyBorder="1" applyAlignment="1">
      <alignment horizontal="right" vertical="center"/>
    </xf>
    <xf numFmtId="1" fontId="32" fillId="0" borderId="0" xfId="0" applyNumberFormat="1" applyFont="1" applyFill="1" applyAlignment="1">
      <alignment horizontal="center" vertical="center" wrapText="1" shrinkToFit="1"/>
    </xf>
    <xf numFmtId="0" fontId="32" fillId="0" borderId="0" xfId="0" applyFont="1" applyAlignment="1">
      <alignment vertical="center" wrapText="1" shrinkToFit="1"/>
    </xf>
    <xf numFmtId="3" fontId="32" fillId="0" borderId="1" xfId="0" applyNumberFormat="1" applyFont="1" applyFill="1" applyBorder="1" applyAlignment="1">
      <alignment horizontal="center" vertical="center" wrapText="1" shrinkToFit="1"/>
    </xf>
    <xf numFmtId="3" fontId="32" fillId="0" borderId="1" xfId="0" applyNumberFormat="1" applyFont="1" applyFill="1" applyBorder="1" applyAlignment="1">
      <alignment horizontal="left" vertical="justify" wrapText="1" shrinkToFit="1"/>
    </xf>
    <xf numFmtId="3" fontId="32" fillId="8" borderId="1" xfId="0" applyNumberFormat="1" applyFont="1" applyFill="1" applyBorder="1" applyAlignment="1">
      <alignment horizontal="left" vertical="justify" wrapText="1" shrinkToFit="1"/>
    </xf>
    <xf numFmtId="1" fontId="0" fillId="0" borderId="1" xfId="0" applyNumberFormat="1" applyBorder="1" applyAlignment="1">
      <alignment horizontal="right" vertical="center"/>
    </xf>
    <xf numFmtId="3" fontId="33" fillId="8" borderId="1" xfId="0" applyNumberFormat="1" applyFont="1" applyFill="1" applyBorder="1" applyAlignment="1">
      <alignment horizontal="center" vertical="center" wrapText="1" shrinkToFit="1"/>
    </xf>
    <xf numFmtId="3" fontId="36" fillId="8" borderId="1" xfId="0" applyNumberFormat="1" applyFont="1" applyFill="1" applyBorder="1" applyAlignment="1">
      <alignment horizontal="left" vertical="justify" wrapText="1" shrinkToFit="1"/>
    </xf>
    <xf numFmtId="3" fontId="36" fillId="0" borderId="1" xfId="0" applyNumberFormat="1" applyFont="1" applyFill="1" applyBorder="1" applyAlignment="1">
      <alignment horizontal="left" vertical="justify" wrapText="1" shrinkToFit="1"/>
    </xf>
    <xf numFmtId="3" fontId="32" fillId="0" borderId="0" xfId="0" applyNumberFormat="1" applyFont="1" applyAlignment="1">
      <alignment vertical="center" wrapText="1" shrinkToFit="1"/>
    </xf>
    <xf numFmtId="3" fontId="33" fillId="0" borderId="1" xfId="0" applyNumberFormat="1" applyFont="1" applyFill="1" applyBorder="1" applyAlignment="1">
      <alignment horizontal="center" vertical="center" wrapText="1" shrinkToFit="1"/>
    </xf>
    <xf numFmtId="3" fontId="26" fillId="0" borderId="0" xfId="0" applyNumberFormat="1" applyFont="1" applyAlignment="1">
      <alignment vertical="center"/>
    </xf>
    <xf numFmtId="3" fontId="38" fillId="0" borderId="1" xfId="0" applyNumberFormat="1" applyFont="1" applyBorder="1" applyAlignment="1">
      <alignment vertical="center"/>
    </xf>
    <xf numFmtId="3" fontId="30" fillId="0" borderId="1" xfId="0" applyNumberFormat="1" applyFont="1" applyBorder="1" applyAlignment="1">
      <alignment vertical="center" wrapText="1" shrinkToFit="1"/>
    </xf>
    <xf numFmtId="0" fontId="24" fillId="2" borderId="0" xfId="0" applyFont="1" applyFill="1"/>
    <xf numFmtId="0" fontId="0" fillId="2" borderId="0" xfId="0" applyFill="1"/>
    <xf numFmtId="0" fontId="24" fillId="2" borderId="0" xfId="0" applyFont="1" applyFill="1" applyAlignment="1">
      <alignment wrapText="1"/>
    </xf>
    <xf numFmtId="0" fontId="24" fillId="2" borderId="0" xfId="0" applyFont="1" applyFill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39" fillId="4" borderId="13" xfId="0" applyFont="1" applyFill="1" applyBorder="1" applyAlignment="1">
      <alignment horizontal="center"/>
    </xf>
    <xf numFmtId="0" fontId="39" fillId="4" borderId="2" xfId="0" applyFont="1" applyFill="1" applyBorder="1" applyAlignment="1">
      <alignment horizontal="center" vertical="center"/>
    </xf>
    <xf numFmtId="3" fontId="39" fillId="4" borderId="1" xfId="0" applyNumberFormat="1" applyFont="1" applyFill="1" applyBorder="1" applyAlignment="1">
      <alignment horizontal="center" vertical="center"/>
    </xf>
    <xf numFmtId="3" fontId="39" fillId="0" borderId="1" xfId="0" applyNumberFormat="1" applyFont="1" applyBorder="1" applyAlignment="1">
      <alignment horizontal="center" wrapText="1"/>
    </xf>
    <xf numFmtId="0" fontId="39" fillId="0" borderId="16" xfId="0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/>
    </xf>
    <xf numFmtId="3" fontId="39" fillId="0" borderId="1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4" borderId="8" xfId="0" applyFont="1" applyFill="1" applyBorder="1" applyAlignment="1">
      <alignment horizontal="center" wrapText="1"/>
    </xf>
    <xf numFmtId="3" fontId="39" fillId="0" borderId="0" xfId="0" applyNumberFormat="1" applyFont="1" applyBorder="1" applyAlignment="1">
      <alignment horizontal="center"/>
    </xf>
    <xf numFmtId="0" fontId="39" fillId="0" borderId="0" xfId="0" applyFont="1" applyBorder="1"/>
    <xf numFmtId="0" fontId="39" fillId="0" borderId="8" xfId="0" applyFont="1" applyFill="1" applyBorder="1" applyAlignment="1">
      <alignment horizontal="center" wrapText="1"/>
    </xf>
    <xf numFmtId="0" fontId="39" fillId="2" borderId="0" xfId="0" applyFont="1" applyFill="1" applyBorder="1" applyAlignment="1">
      <alignment vertical="center" wrapText="1"/>
    </xf>
    <xf numFmtId="0" fontId="39" fillId="2" borderId="0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/>
    </xf>
    <xf numFmtId="0" fontId="39" fillId="2" borderId="0" xfId="0" applyFont="1" applyFill="1" applyBorder="1"/>
    <xf numFmtId="0" fontId="39" fillId="2" borderId="0" xfId="0" applyFont="1" applyFill="1" applyBorder="1" applyAlignment="1">
      <alignment horizontal="center" vertical="center" wrapText="1"/>
    </xf>
    <xf numFmtId="0" fontId="39" fillId="5" borderId="13" xfId="0" applyFont="1" applyFill="1" applyBorder="1" applyAlignment="1">
      <alignment horizontal="center"/>
    </xf>
    <xf numFmtId="0" fontId="39" fillId="0" borderId="2" xfId="0" applyFont="1" applyBorder="1" applyAlignment="1">
      <alignment horizontal="center" vertical="center"/>
    </xf>
    <xf numFmtId="3" fontId="39" fillId="3" borderId="1" xfId="0" applyNumberFormat="1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/>
    </xf>
    <xf numFmtId="0" fontId="39" fillId="5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5" borderId="9" xfId="0" applyFont="1" applyFill="1" applyBorder="1" applyAlignment="1">
      <alignment horizontal="center"/>
    </xf>
    <xf numFmtId="0" fontId="39" fillId="0" borderId="9" xfId="0" applyFont="1" applyBorder="1" applyAlignment="1">
      <alignment horizontal="center" vertical="center"/>
    </xf>
    <xf numFmtId="3" fontId="39" fillId="0" borderId="9" xfId="0" applyNumberFormat="1" applyFont="1" applyBorder="1" applyAlignment="1">
      <alignment horizontal="center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/>
    </xf>
    <xf numFmtId="0" fontId="39" fillId="0" borderId="23" xfId="0" applyFont="1" applyBorder="1" applyAlignment="1">
      <alignment horizontal="center" vertical="center"/>
    </xf>
    <xf numFmtId="3" fontId="39" fillId="0" borderId="9" xfId="0" applyNumberFormat="1" applyFont="1" applyBorder="1" applyAlignment="1">
      <alignment horizontal="center" vertical="center" wrapText="1"/>
    </xf>
    <xf numFmtId="0" fontId="39" fillId="0" borderId="23" xfId="0" applyFont="1" applyBorder="1"/>
    <xf numFmtId="0" fontId="39" fillId="0" borderId="13" xfId="0" applyFont="1" applyBorder="1" applyAlignment="1">
      <alignment vertical="center" wrapText="1"/>
    </xf>
    <xf numFmtId="0" fontId="39" fillId="0" borderId="15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3" fontId="39" fillId="0" borderId="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0" fontId="40" fillId="0" borderId="0" xfId="0" applyFont="1"/>
    <xf numFmtId="0" fontId="40" fillId="2" borderId="0" xfId="0" applyFont="1" applyFill="1"/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 wrapText="1"/>
    </xf>
    <xf numFmtId="0" fontId="24" fillId="4" borderId="0" xfId="0" applyFont="1" applyFill="1"/>
    <xf numFmtId="0" fontId="39" fillId="4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horizontal="center"/>
    </xf>
    <xf numFmtId="3" fontId="39" fillId="4" borderId="0" xfId="0" applyNumberFormat="1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 wrapText="1"/>
    </xf>
    <xf numFmtId="0" fontId="39" fillId="5" borderId="43" xfId="0" applyFont="1" applyFill="1" applyBorder="1" applyAlignment="1">
      <alignment horizontal="center"/>
    </xf>
    <xf numFmtId="0" fontId="39" fillId="5" borderId="22" xfId="0" applyFont="1" applyFill="1" applyBorder="1" applyAlignment="1">
      <alignment horizontal="center"/>
    </xf>
    <xf numFmtId="0" fontId="39" fillId="5" borderId="4" xfId="0" applyFont="1" applyFill="1" applyBorder="1" applyAlignment="1">
      <alignment horizontal="center"/>
    </xf>
    <xf numFmtId="0" fontId="39" fillId="4" borderId="44" xfId="0" applyFont="1" applyFill="1" applyBorder="1" applyAlignment="1">
      <alignment horizontal="center" vertical="center" wrapText="1"/>
    </xf>
    <xf numFmtId="0" fontId="39" fillId="4" borderId="12" xfId="0" applyFont="1" applyFill="1" applyBorder="1" applyAlignment="1">
      <alignment horizontal="center" vertical="center" wrapText="1"/>
    </xf>
    <xf numFmtId="0" fontId="39" fillId="4" borderId="16" xfId="0" applyFont="1" applyFill="1" applyBorder="1" applyAlignment="1">
      <alignment vertical="center"/>
    </xf>
    <xf numFmtId="0" fontId="39" fillId="4" borderId="12" xfId="0" applyFont="1" applyFill="1" applyBorder="1" applyAlignment="1">
      <alignment vertical="center"/>
    </xf>
    <xf numFmtId="0" fontId="39" fillId="4" borderId="44" xfId="0" applyFont="1" applyFill="1" applyBorder="1" applyAlignment="1">
      <alignment horizontal="center"/>
    </xf>
    <xf numFmtId="0" fontId="39" fillId="4" borderId="16" xfId="0" applyFont="1" applyFill="1" applyBorder="1" applyAlignment="1">
      <alignment horizontal="center"/>
    </xf>
    <xf numFmtId="0" fontId="39" fillId="4" borderId="44" xfId="0" applyFont="1" applyFill="1" applyBorder="1" applyAlignment="1">
      <alignment horizontal="center" vertical="center"/>
    </xf>
    <xf numFmtId="0" fontId="39" fillId="4" borderId="12" xfId="0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4" borderId="9" xfId="0" applyFont="1" applyFill="1" applyBorder="1" applyAlignment="1">
      <alignment vertical="center" wrapText="1"/>
    </xf>
    <xf numFmtId="0" fontId="39" fillId="4" borderId="12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wrapText="1"/>
    </xf>
    <xf numFmtId="0" fontId="39" fillId="0" borderId="6" xfId="0" applyFont="1" applyFill="1" applyBorder="1" applyAlignment="1">
      <alignment wrapText="1"/>
    </xf>
    <xf numFmtId="0" fontId="39" fillId="4" borderId="13" xfId="0" applyFont="1" applyFill="1" applyBorder="1" applyAlignment="1">
      <alignment horizontal="left" vertical="center" wrapText="1"/>
    </xf>
    <xf numFmtId="0" fontId="39" fillId="4" borderId="2" xfId="0" applyFont="1" applyFill="1" applyBorder="1" applyAlignment="1">
      <alignment horizontal="left" vertical="center" wrapText="1"/>
    </xf>
    <xf numFmtId="0" fontId="39" fillId="4" borderId="16" xfId="0" applyFont="1" applyFill="1" applyBorder="1" applyAlignment="1">
      <alignment horizontal="center" vertical="center"/>
    </xf>
    <xf numFmtId="0" fontId="39" fillId="0" borderId="44" xfId="0" applyFont="1" applyBorder="1"/>
    <xf numFmtId="0" fontId="39" fillId="0" borderId="16" xfId="0" applyFont="1" applyBorder="1"/>
    <xf numFmtId="3" fontId="39" fillId="4" borderId="16" xfId="0" applyNumberFormat="1" applyFont="1" applyFill="1" applyBorder="1" applyAlignment="1">
      <alignment horizontal="center" vertical="center" wrapText="1"/>
    </xf>
    <xf numFmtId="3" fontId="39" fillId="4" borderId="12" xfId="0" applyNumberFormat="1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center" vertical="center" wrapText="1"/>
    </xf>
    <xf numFmtId="0" fontId="39" fillId="4" borderId="10" xfId="0" applyFont="1" applyFill="1" applyBorder="1" applyAlignment="1">
      <alignment horizontal="center" wrapText="1"/>
    </xf>
    <xf numFmtId="0" fontId="39" fillId="4" borderId="6" xfId="0" applyFont="1" applyFill="1" applyBorder="1" applyAlignment="1">
      <alignment horizontal="center" wrapText="1"/>
    </xf>
    <xf numFmtId="0" fontId="39" fillId="4" borderId="10" xfId="0" applyFont="1" applyFill="1" applyBorder="1" applyAlignment="1">
      <alignment wrapText="1"/>
    </xf>
    <xf numFmtId="0" fontId="39" fillId="4" borderId="6" xfId="0" applyFont="1" applyFill="1" applyBorder="1" applyAlignment="1">
      <alignment wrapText="1"/>
    </xf>
    <xf numFmtId="0" fontId="39" fillId="0" borderId="9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2" xfId="0" applyFont="1" applyBorder="1"/>
    <xf numFmtId="0" fontId="39" fillId="0" borderId="10" xfId="0" applyFont="1" applyFill="1" applyBorder="1" applyAlignment="1">
      <alignment horizontal="center" wrapText="1"/>
    </xf>
    <xf numFmtId="0" fontId="39" fillId="0" borderId="6" xfId="0" applyFont="1" applyFill="1" applyBorder="1" applyAlignment="1">
      <alignment horizontal="center" wrapText="1"/>
    </xf>
    <xf numFmtId="0" fontId="39" fillId="5" borderId="9" xfId="0" applyFont="1" applyFill="1" applyBorder="1" applyAlignment="1">
      <alignment horizontal="center" vertical="center"/>
    </xf>
    <xf numFmtId="0" fontId="39" fillId="5" borderId="12" xfId="0" applyFont="1" applyFill="1" applyBorder="1" applyAlignment="1">
      <alignment horizontal="center" vertical="center"/>
    </xf>
    <xf numFmtId="0" fontId="39" fillId="0" borderId="9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5" borderId="45" xfId="0" applyFont="1" applyFill="1" applyBorder="1" applyAlignment="1">
      <alignment horizontal="center" wrapText="1"/>
    </xf>
    <xf numFmtId="0" fontId="39" fillId="5" borderId="0" xfId="0" applyFont="1" applyFill="1" applyBorder="1" applyAlignment="1">
      <alignment horizontal="center" wrapText="1"/>
    </xf>
    <xf numFmtId="0" fontId="39" fillId="5" borderId="11" xfId="0" applyFont="1" applyFill="1" applyBorder="1" applyAlignment="1">
      <alignment horizontal="center" wrapText="1"/>
    </xf>
    <xf numFmtId="3" fontId="39" fillId="0" borderId="9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0" fontId="39" fillId="0" borderId="43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4" borderId="13" xfId="0" applyFont="1" applyFill="1" applyBorder="1" applyAlignment="1">
      <alignment horizontal="center" vertical="center" wrapText="1"/>
    </xf>
    <xf numFmtId="0" fontId="39" fillId="4" borderId="2" xfId="0" applyFont="1" applyFill="1" applyBorder="1" applyAlignment="1">
      <alignment horizontal="center" vertical="center" wrapText="1"/>
    </xf>
    <xf numFmtId="0" fontId="39" fillId="0" borderId="9" xfId="0" applyFont="1" applyBorder="1"/>
    <xf numFmtId="3" fontId="39" fillId="3" borderId="16" xfId="0" applyNumberFormat="1" applyFont="1" applyFill="1" applyBorder="1" applyAlignment="1">
      <alignment horizontal="center" vertical="center" wrapText="1"/>
    </xf>
    <xf numFmtId="3" fontId="39" fillId="3" borderId="12" xfId="0" applyNumberFormat="1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3" fontId="39" fillId="3" borderId="1" xfId="0" applyNumberFormat="1" applyFont="1" applyFill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5" borderId="16" xfId="0" applyFont="1" applyFill="1" applyBorder="1" applyAlignment="1">
      <alignment vertical="center"/>
    </xf>
    <xf numFmtId="0" fontId="39" fillId="5" borderId="12" xfId="0" applyFont="1" applyFill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7" borderId="33" xfId="0" applyFont="1" applyFill="1" applyBorder="1" applyAlignment="1">
      <alignment horizontal="center"/>
    </xf>
    <xf numFmtId="0" fontId="4" fillId="7" borderId="46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4" fillId="7" borderId="47" xfId="0" applyFont="1" applyFill="1" applyBorder="1" applyAlignment="1">
      <alignment horizontal="center"/>
    </xf>
    <xf numFmtId="0" fontId="4" fillId="7" borderId="43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0" fontId="4" fillId="7" borderId="43" xfId="0" applyFont="1" applyFill="1" applyBorder="1" applyAlignment="1">
      <alignment horizontal="center" wrapText="1"/>
    </xf>
    <xf numFmtId="0" fontId="4" fillId="7" borderId="22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27" fillId="7" borderId="43" xfId="0" applyFont="1" applyFill="1" applyBorder="1" applyAlignment="1">
      <alignment horizontal="center"/>
    </xf>
    <xf numFmtId="0" fontId="27" fillId="7" borderId="22" xfId="0" applyFont="1" applyFill="1" applyBorder="1" applyAlignment="1">
      <alignment horizontal="center"/>
    </xf>
    <xf numFmtId="0" fontId="27" fillId="7" borderId="5" xfId="0" applyFont="1" applyFill="1" applyBorder="1" applyAlignment="1">
      <alignment horizontal="center"/>
    </xf>
    <xf numFmtId="0" fontId="18" fillId="0" borderId="48" xfId="2" applyFont="1" applyBorder="1" applyAlignment="1">
      <alignment horizontal="center"/>
    </xf>
    <xf numFmtId="0" fontId="1" fillId="0" borderId="0" xfId="2" applyAlignment="1">
      <alignment horizontal="center"/>
    </xf>
    <xf numFmtId="0" fontId="4" fillId="0" borderId="0" xfId="2" applyFont="1" applyAlignment="1">
      <alignment horizontal="center" vertical="top" wrapText="1"/>
    </xf>
    <xf numFmtId="0" fontId="17" fillId="0" borderId="0" xfId="2" applyFont="1" applyBorder="1" applyAlignment="1">
      <alignment horizontal="center" vertical="center" wrapText="1"/>
    </xf>
    <xf numFmtId="0" fontId="17" fillId="0" borderId="0" xfId="3" applyFont="1" applyBorder="1" applyAlignment="1">
      <alignment horizontal="center" wrapText="1"/>
    </xf>
    <xf numFmtId="0" fontId="1" fillId="0" borderId="0" xfId="3" applyAlignment="1">
      <alignment horizontal="center"/>
    </xf>
    <xf numFmtId="0" fontId="4" fillId="0" borderId="0" xfId="3" applyFont="1" applyAlignment="1">
      <alignment horizontal="center" vertical="top" wrapText="1"/>
    </xf>
    <xf numFmtId="0" fontId="17" fillId="0" borderId="0" xfId="3" applyFont="1" applyBorder="1" applyAlignment="1">
      <alignment horizontal="center" vertical="center" wrapText="1"/>
    </xf>
    <xf numFmtId="0" fontId="1" fillId="0" borderId="0" xfId="4" applyAlignment="1">
      <alignment horizontal="center"/>
    </xf>
    <xf numFmtId="3" fontId="4" fillId="0" borderId="0" xfId="4" applyNumberFormat="1" applyFont="1" applyAlignment="1">
      <alignment horizontal="center" vertical="top" wrapText="1"/>
    </xf>
    <xf numFmtId="0" fontId="17" fillId="0" borderId="0" xfId="1" applyFont="1" applyBorder="1" applyAlignment="1">
      <alignment horizontal="center" vertical="center" wrapText="1"/>
    </xf>
    <xf numFmtId="0" fontId="17" fillId="0" borderId="23" xfId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_Лист1" xfId="2"/>
    <cellStyle name="Обычный_Лист2" xfId="3"/>
    <cellStyle name="Обычный_Лист3" xfId="4"/>
    <cellStyle name="Обычный_Труба3" xfId="5"/>
    <cellStyle name="Обычный_Трубы2" xfId="6"/>
    <cellStyle name="Финансовый" xfId="7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6</xdr:col>
      <xdr:colOff>361950</xdr:colOff>
      <xdr:row>0</xdr:row>
      <xdr:rowOff>0</xdr:rowOff>
    </xdr:to>
    <xdr:pic>
      <xdr:nvPicPr>
        <xdr:cNvPr id="1025" name="Picture 1" descr="logo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4572000" cy="0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4</xdr:col>
      <xdr:colOff>742950</xdr:colOff>
      <xdr:row>1</xdr:row>
      <xdr:rowOff>9525</xdr:rowOff>
    </xdr:to>
    <xdr:pic>
      <xdr:nvPicPr>
        <xdr:cNvPr id="204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40767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1533525</xdr:colOff>
      <xdr:row>0</xdr:row>
      <xdr:rowOff>104775</xdr:rowOff>
    </xdr:from>
    <xdr:to>
      <xdr:col>7</xdr:col>
      <xdr:colOff>438150</xdr:colOff>
      <xdr:row>0</xdr:row>
      <xdr:rowOff>438150</xdr:rowOff>
    </xdr:to>
    <xdr:pic>
      <xdr:nvPicPr>
        <xdr:cNvPr id="3073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3525" y="104775"/>
          <a:ext cx="4791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47625</xdr:rowOff>
    </xdr:from>
    <xdr:to>
      <xdr:col>5</xdr:col>
      <xdr:colOff>1181100</xdr:colOff>
      <xdr:row>0</xdr:row>
      <xdr:rowOff>381000</xdr:rowOff>
    </xdr:to>
    <xdr:pic>
      <xdr:nvPicPr>
        <xdr:cNvPr id="4097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38325" y="47625"/>
          <a:ext cx="40767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>
      <selection activeCell="B34" sqref="B34:C34"/>
    </sheetView>
  </sheetViews>
  <sheetFormatPr defaultRowHeight="18.75"/>
  <cols>
    <col min="2" max="2" width="73.85546875" style="29" customWidth="1"/>
    <col min="3" max="3" width="10.7109375" style="30" customWidth="1"/>
    <col min="4" max="4" width="2" style="30" customWidth="1"/>
    <col min="5" max="5" width="21.85546875" style="31" hidden="1" customWidth="1"/>
    <col min="6" max="6" width="1.42578125" style="31" customWidth="1"/>
    <col min="7" max="7" width="16.28515625" style="32" customWidth="1"/>
    <col min="8" max="8" width="12.140625" style="30" hidden="1" customWidth="1"/>
    <col min="9" max="9" width="2.42578125" style="30" customWidth="1"/>
    <col min="10" max="10" width="54" style="33" customWidth="1"/>
    <col min="11" max="11" width="9.140625" style="30"/>
    <col min="12" max="12" width="9.140625" style="290"/>
  </cols>
  <sheetData>
    <row r="1" spans="2:10" ht="19.5" thickBot="1"/>
    <row r="2" spans="2:10" ht="19.5" thickBot="1">
      <c r="B2" s="299" t="s">
        <v>4682</v>
      </c>
      <c r="C2" s="300"/>
      <c r="D2" s="300"/>
      <c r="E2" s="300"/>
      <c r="F2" s="300"/>
      <c r="G2" s="300"/>
      <c r="H2" s="300"/>
      <c r="I2" s="300"/>
      <c r="J2" s="301"/>
    </row>
    <row r="3" spans="2:10">
      <c r="B3" s="302" t="s">
        <v>4683</v>
      </c>
      <c r="C3" s="304" t="s">
        <v>4684</v>
      </c>
      <c r="D3" s="306"/>
      <c r="E3" s="308"/>
      <c r="F3" s="308"/>
      <c r="G3" s="323" t="s">
        <v>5672</v>
      </c>
      <c r="H3" s="311" t="s">
        <v>4685</v>
      </c>
      <c r="I3" s="321"/>
      <c r="J3" s="312" t="s">
        <v>4686</v>
      </c>
    </row>
    <row r="4" spans="2:10">
      <c r="B4" s="303"/>
      <c r="C4" s="305"/>
      <c r="D4" s="307"/>
      <c r="E4" s="309"/>
      <c r="F4" s="320"/>
      <c r="G4" s="324"/>
      <c r="H4" s="313"/>
      <c r="I4" s="322"/>
      <c r="J4" s="313"/>
    </row>
    <row r="5" spans="2:10">
      <c r="B5" s="314" t="s">
        <v>4687</v>
      </c>
      <c r="C5" s="247" t="s">
        <v>4688</v>
      </c>
      <c r="D5" s="307"/>
      <c r="E5" s="248">
        <v>42000</v>
      </c>
      <c r="F5" s="320"/>
      <c r="G5" s="249">
        <f t="shared" ref="G5:G16" si="0">E5*1.35</f>
        <v>56700.000000000007</v>
      </c>
      <c r="H5" s="250">
        <v>40200</v>
      </c>
      <c r="I5" s="322"/>
      <c r="J5" s="310"/>
    </row>
    <row r="6" spans="2:10">
      <c r="B6" s="315"/>
      <c r="C6" s="247" t="s">
        <v>4689</v>
      </c>
      <c r="D6" s="307"/>
      <c r="E6" s="248">
        <v>337500</v>
      </c>
      <c r="F6" s="320"/>
      <c r="G6" s="249">
        <f t="shared" si="0"/>
        <v>455625.00000000006</v>
      </c>
      <c r="H6" s="250">
        <v>15000</v>
      </c>
      <c r="I6" s="322"/>
      <c r="J6" s="311"/>
    </row>
    <row r="7" spans="2:10" ht="18.75" customHeight="1">
      <c r="B7" s="314" t="s">
        <v>4690</v>
      </c>
      <c r="C7" s="247" t="s">
        <v>4688</v>
      </c>
      <c r="D7" s="307"/>
      <c r="E7" s="248">
        <v>50000</v>
      </c>
      <c r="F7" s="320"/>
      <c r="G7" s="249">
        <f t="shared" si="0"/>
        <v>67500</v>
      </c>
      <c r="H7" s="250">
        <v>13800</v>
      </c>
      <c r="I7" s="322"/>
      <c r="J7" s="311"/>
    </row>
    <row r="8" spans="2:10">
      <c r="B8" s="315"/>
      <c r="C8" s="247" t="s">
        <v>4689</v>
      </c>
      <c r="D8" s="307"/>
      <c r="E8" s="248">
        <v>362500</v>
      </c>
      <c r="F8" s="320"/>
      <c r="G8" s="249">
        <f t="shared" si="0"/>
        <v>489375.00000000006</v>
      </c>
      <c r="H8" s="250">
        <v>13800</v>
      </c>
      <c r="I8" s="322"/>
      <c r="J8" s="313"/>
    </row>
    <row r="9" spans="2:10">
      <c r="B9" s="314" t="s">
        <v>1564</v>
      </c>
      <c r="C9" s="247" t="s">
        <v>4688</v>
      </c>
      <c r="D9" s="307"/>
      <c r="E9" s="248">
        <v>53000</v>
      </c>
      <c r="F9" s="320"/>
      <c r="G9" s="249">
        <f t="shared" si="0"/>
        <v>71550</v>
      </c>
      <c r="H9" s="250"/>
      <c r="I9" s="322"/>
      <c r="J9" s="251"/>
    </row>
    <row r="10" spans="2:10">
      <c r="B10" s="315"/>
      <c r="C10" s="247" t="s">
        <v>4689</v>
      </c>
      <c r="D10" s="307"/>
      <c r="E10" s="248">
        <v>387500</v>
      </c>
      <c r="F10" s="320"/>
      <c r="G10" s="249">
        <f t="shared" si="0"/>
        <v>523125.00000000006</v>
      </c>
      <c r="H10" s="250"/>
      <c r="I10" s="322"/>
      <c r="J10" s="251"/>
    </row>
    <row r="11" spans="2:10">
      <c r="B11" s="314" t="s">
        <v>1565</v>
      </c>
      <c r="C11" s="247" t="s">
        <v>4688</v>
      </c>
      <c r="D11" s="307"/>
      <c r="E11" s="248">
        <v>55000</v>
      </c>
      <c r="F11" s="320"/>
      <c r="G11" s="249">
        <f t="shared" si="0"/>
        <v>74250</v>
      </c>
      <c r="H11" s="250"/>
      <c r="I11" s="322"/>
      <c r="J11" s="251"/>
    </row>
    <row r="12" spans="2:10">
      <c r="B12" s="315"/>
      <c r="C12" s="247" t="s">
        <v>4689</v>
      </c>
      <c r="D12" s="307"/>
      <c r="E12" s="248">
        <v>412500</v>
      </c>
      <c r="F12" s="320"/>
      <c r="G12" s="249">
        <f t="shared" si="0"/>
        <v>556875</v>
      </c>
      <c r="H12" s="250"/>
      <c r="I12" s="322"/>
      <c r="J12" s="251"/>
    </row>
    <row r="13" spans="2:10">
      <c r="B13" s="314" t="s">
        <v>1566</v>
      </c>
      <c r="C13" s="247" t="s">
        <v>1567</v>
      </c>
      <c r="D13" s="307"/>
      <c r="E13" s="248">
        <v>42000</v>
      </c>
      <c r="F13" s="320"/>
      <c r="G13" s="249">
        <f t="shared" si="0"/>
        <v>56700.000000000007</v>
      </c>
      <c r="H13" s="252">
        <v>40200</v>
      </c>
      <c r="I13" s="322"/>
      <c r="J13" s="310"/>
    </row>
    <row r="14" spans="2:10">
      <c r="B14" s="315"/>
      <c r="C14" s="247" t="s">
        <v>4689</v>
      </c>
      <c r="D14" s="307"/>
      <c r="E14" s="248">
        <v>337500</v>
      </c>
      <c r="F14" s="320"/>
      <c r="G14" s="249">
        <f t="shared" si="0"/>
        <v>455625.00000000006</v>
      </c>
      <c r="H14" s="252">
        <v>15000</v>
      </c>
      <c r="I14" s="322"/>
      <c r="J14" s="313"/>
    </row>
    <row r="15" spans="2:10">
      <c r="B15" s="314" t="s">
        <v>411</v>
      </c>
      <c r="C15" s="253" t="s">
        <v>412</v>
      </c>
      <c r="D15" s="307"/>
      <c r="E15" s="253">
        <v>50000</v>
      </c>
      <c r="F15" s="320"/>
      <c r="G15" s="249">
        <f t="shared" si="0"/>
        <v>67500</v>
      </c>
      <c r="H15" s="252">
        <v>13800</v>
      </c>
      <c r="I15" s="322"/>
      <c r="J15" s="310"/>
    </row>
    <row r="16" spans="2:10">
      <c r="B16" s="315"/>
      <c r="C16" s="253" t="s">
        <v>413</v>
      </c>
      <c r="D16" s="307"/>
      <c r="E16" s="253">
        <v>387500</v>
      </c>
      <c r="F16" s="320"/>
      <c r="G16" s="249">
        <f t="shared" si="0"/>
        <v>523125.00000000006</v>
      </c>
      <c r="H16" s="252">
        <v>13800</v>
      </c>
      <c r="I16" s="322"/>
      <c r="J16" s="313"/>
    </row>
    <row r="17" spans="2:11">
      <c r="B17" s="314" t="s">
        <v>414</v>
      </c>
      <c r="C17" s="254" t="s">
        <v>412</v>
      </c>
      <c r="D17" s="307"/>
      <c r="E17" s="253">
        <v>17000</v>
      </c>
      <c r="F17" s="320"/>
      <c r="G17" s="249">
        <v>54000</v>
      </c>
      <c r="H17" s="255">
        <v>12600</v>
      </c>
      <c r="I17" s="322"/>
      <c r="J17" s="310"/>
    </row>
    <row r="18" spans="2:11">
      <c r="B18" s="315"/>
      <c r="C18" s="254" t="s">
        <v>413</v>
      </c>
      <c r="D18" s="307"/>
      <c r="E18" s="253">
        <v>425000</v>
      </c>
      <c r="F18" s="320"/>
      <c r="G18" s="249">
        <v>540000</v>
      </c>
      <c r="H18" s="255">
        <v>12600</v>
      </c>
      <c r="I18" s="322"/>
      <c r="J18" s="311"/>
    </row>
    <row r="19" spans="2:11" ht="26.25" customHeight="1" thickBot="1">
      <c r="B19" s="325" t="s">
        <v>2560</v>
      </c>
      <c r="C19" s="325"/>
      <c r="D19" s="325"/>
      <c r="E19" s="325"/>
      <c r="F19" s="325"/>
      <c r="G19" s="325"/>
      <c r="H19" s="325"/>
      <c r="I19" s="325"/>
      <c r="J19" s="325"/>
    </row>
    <row r="20" spans="2:11" ht="19.5" thickBot="1">
      <c r="B20" s="328" t="s">
        <v>822</v>
      </c>
      <c r="C20" s="329"/>
      <c r="D20" s="256"/>
      <c r="E20" s="257"/>
      <c r="F20" s="257"/>
      <c r="G20" s="258" t="s">
        <v>821</v>
      </c>
      <c r="H20" s="259"/>
      <c r="I20" s="260"/>
      <c r="J20" s="326" t="s">
        <v>2140</v>
      </c>
      <c r="K20" s="327"/>
    </row>
    <row r="21" spans="2:11" ht="19.5" thickBot="1">
      <c r="B21" s="328" t="s">
        <v>823</v>
      </c>
      <c r="C21" s="329"/>
      <c r="D21" s="256"/>
      <c r="E21" s="257"/>
      <c r="F21" s="257"/>
      <c r="G21" s="258" t="s">
        <v>820</v>
      </c>
      <c r="H21" s="259"/>
      <c r="I21" s="260"/>
      <c r="J21" s="326" t="s">
        <v>2141</v>
      </c>
      <c r="K21" s="327"/>
    </row>
    <row r="22" spans="2:11" ht="19.5" thickBot="1">
      <c r="B22" s="328" t="s">
        <v>1475</v>
      </c>
      <c r="C22" s="329"/>
      <c r="D22" s="256"/>
      <c r="E22" s="257"/>
      <c r="F22" s="257"/>
      <c r="G22" s="258" t="s">
        <v>820</v>
      </c>
      <c r="H22" s="259"/>
      <c r="I22" s="260"/>
      <c r="J22" s="326" t="s">
        <v>2142</v>
      </c>
      <c r="K22" s="327"/>
    </row>
    <row r="23" spans="2:11" ht="19.5" thickBot="1">
      <c r="B23" s="328" t="s">
        <v>89</v>
      </c>
      <c r="C23" s="329"/>
      <c r="D23" s="256"/>
      <c r="E23" s="257"/>
      <c r="F23" s="257"/>
      <c r="G23" s="258" t="s">
        <v>820</v>
      </c>
      <c r="H23" s="259"/>
      <c r="I23" s="260"/>
      <c r="J23" s="326" t="s">
        <v>2143</v>
      </c>
      <c r="K23" s="327"/>
    </row>
    <row r="24" spans="2:11" ht="19.5" thickBot="1">
      <c r="B24" s="339" t="s">
        <v>2561</v>
      </c>
      <c r="C24" s="340"/>
      <c r="D24" s="340"/>
      <c r="E24" s="340"/>
      <c r="F24" s="340"/>
      <c r="G24" s="340"/>
      <c r="H24" s="340"/>
      <c r="I24" s="340"/>
      <c r="J24" s="340"/>
      <c r="K24" s="341"/>
    </row>
    <row r="25" spans="2:11" ht="19.5" thickBot="1">
      <c r="B25" s="316" t="s">
        <v>1476</v>
      </c>
      <c r="C25" s="317"/>
      <c r="D25" s="256"/>
      <c r="E25" s="257"/>
      <c r="F25" s="257"/>
      <c r="G25" s="261" t="s">
        <v>92</v>
      </c>
      <c r="H25" s="259"/>
      <c r="I25" s="260"/>
      <c r="J25" s="333" t="s">
        <v>1477</v>
      </c>
      <c r="K25" s="334"/>
    </row>
    <row r="26" spans="2:11" ht="19.5" thickBot="1">
      <c r="B26" s="316" t="s">
        <v>1478</v>
      </c>
      <c r="C26" s="317"/>
      <c r="D26" s="256"/>
      <c r="E26" s="257"/>
      <c r="F26" s="257"/>
      <c r="G26" s="261" t="s">
        <v>92</v>
      </c>
      <c r="H26" s="259"/>
      <c r="I26" s="260"/>
      <c r="J26" s="333" t="s">
        <v>1479</v>
      </c>
      <c r="K26" s="334"/>
    </row>
    <row r="27" spans="2:11" ht="19.5" thickBot="1">
      <c r="B27" s="316" t="s">
        <v>1480</v>
      </c>
      <c r="C27" s="317"/>
      <c r="D27" s="256"/>
      <c r="E27" s="257"/>
      <c r="F27" s="257"/>
      <c r="G27" s="261" t="s">
        <v>92</v>
      </c>
      <c r="H27" s="259"/>
      <c r="I27" s="260"/>
      <c r="J27" s="333" t="s">
        <v>1481</v>
      </c>
      <c r="K27" s="334"/>
    </row>
    <row r="28" spans="2:11" ht="19.5" thickBot="1">
      <c r="B28" s="316" t="s">
        <v>1978</v>
      </c>
      <c r="C28" s="317"/>
      <c r="D28" s="256"/>
      <c r="E28" s="257"/>
      <c r="F28" s="257"/>
      <c r="G28" s="261" t="s">
        <v>92</v>
      </c>
      <c r="H28" s="259"/>
      <c r="I28" s="260"/>
      <c r="J28" s="333" t="s">
        <v>1979</v>
      </c>
      <c r="K28" s="334"/>
    </row>
    <row r="29" spans="2:11" ht="19.5" thickBot="1">
      <c r="B29" s="316" t="s">
        <v>1980</v>
      </c>
      <c r="C29" s="317"/>
      <c r="D29" s="256"/>
      <c r="E29" s="257"/>
      <c r="F29" s="257"/>
      <c r="G29" s="261" t="s">
        <v>92</v>
      </c>
      <c r="H29" s="259"/>
      <c r="I29" s="260"/>
      <c r="J29" s="333" t="s">
        <v>1981</v>
      </c>
      <c r="K29" s="334"/>
    </row>
    <row r="30" spans="2:11" ht="19.5" thickBot="1">
      <c r="B30" s="316" t="s">
        <v>1982</v>
      </c>
      <c r="C30" s="317"/>
      <c r="D30" s="256"/>
      <c r="E30" s="257"/>
      <c r="F30" s="257"/>
      <c r="G30" s="261" t="s">
        <v>92</v>
      </c>
      <c r="H30" s="259"/>
      <c r="I30" s="260"/>
      <c r="J30" s="333" t="s">
        <v>1983</v>
      </c>
      <c r="K30" s="334"/>
    </row>
    <row r="31" spans="2:11" ht="19.5" thickBot="1">
      <c r="B31" s="316" t="s">
        <v>1984</v>
      </c>
      <c r="C31" s="317"/>
      <c r="D31" s="256"/>
      <c r="E31" s="257"/>
      <c r="F31" s="257"/>
      <c r="G31" s="261" t="s">
        <v>92</v>
      </c>
      <c r="H31" s="259"/>
      <c r="I31" s="260"/>
      <c r="J31" s="333" t="s">
        <v>1983</v>
      </c>
      <c r="K31" s="334"/>
    </row>
    <row r="32" spans="2:11" ht="19.5" thickBot="1">
      <c r="B32" s="316" t="s">
        <v>1985</v>
      </c>
      <c r="C32" s="317"/>
      <c r="D32" s="256"/>
      <c r="E32" s="257"/>
      <c r="F32" s="257"/>
      <c r="G32" s="261" t="s">
        <v>92</v>
      </c>
      <c r="H32" s="259"/>
      <c r="I32" s="260"/>
      <c r="J32" s="333" t="s">
        <v>1986</v>
      </c>
      <c r="K32" s="334"/>
    </row>
    <row r="33" spans="1:12" ht="19.5" thickBot="1">
      <c r="B33" s="316" t="s">
        <v>1504</v>
      </c>
      <c r="C33" s="317"/>
      <c r="D33" s="256"/>
      <c r="E33" s="257"/>
      <c r="F33" s="257"/>
      <c r="G33" s="261" t="s">
        <v>92</v>
      </c>
      <c r="H33" s="259"/>
      <c r="I33" s="260"/>
      <c r="J33" s="333" t="s">
        <v>1505</v>
      </c>
      <c r="K33" s="334"/>
    </row>
    <row r="34" spans="1:12" ht="19.5" thickBot="1">
      <c r="B34" s="316" t="s">
        <v>1506</v>
      </c>
      <c r="C34" s="317"/>
      <c r="D34" s="256"/>
      <c r="E34" s="257"/>
      <c r="F34" s="257"/>
      <c r="G34" s="261" t="s">
        <v>92</v>
      </c>
      <c r="H34" s="259"/>
      <c r="I34" s="260"/>
      <c r="J34" s="333" t="s">
        <v>1507</v>
      </c>
      <c r="K34" s="334"/>
    </row>
    <row r="35" spans="1:12">
      <c r="B35" s="292"/>
      <c r="C35" s="292"/>
      <c r="D35" s="256"/>
      <c r="E35" s="257"/>
      <c r="F35" s="257"/>
      <c r="G35" s="293"/>
      <c r="H35" s="259"/>
      <c r="I35" s="260"/>
      <c r="J35" s="293"/>
      <c r="K35" s="293"/>
    </row>
    <row r="36" spans="1:12" s="242" customFormat="1">
      <c r="B36" s="318" t="s">
        <v>2</v>
      </c>
      <c r="C36" s="319"/>
      <c r="D36" s="263"/>
      <c r="E36" s="264"/>
      <c r="F36" s="264"/>
      <c r="G36" s="249" t="s">
        <v>498</v>
      </c>
      <c r="H36" s="266"/>
      <c r="I36" s="267"/>
      <c r="J36" s="347">
        <v>42000</v>
      </c>
      <c r="K36" s="348"/>
      <c r="L36" s="291"/>
    </row>
    <row r="37" spans="1:12" s="242" customFormat="1" ht="19.5" thickBot="1">
      <c r="B37" s="295" t="s">
        <v>7</v>
      </c>
      <c r="C37" s="296"/>
      <c r="D37" s="263"/>
      <c r="E37" s="264"/>
      <c r="F37" s="264"/>
      <c r="G37" s="297" t="s">
        <v>1926</v>
      </c>
      <c r="H37" s="266"/>
      <c r="I37" s="267"/>
      <c r="J37" s="298">
        <v>110500</v>
      </c>
      <c r="K37" s="294"/>
      <c r="L37" s="291"/>
    </row>
    <row r="38" spans="1:12" ht="19.5" thickBot="1">
      <c r="B38" s="328" t="s">
        <v>4638</v>
      </c>
      <c r="C38" s="329"/>
      <c r="D38" s="256"/>
      <c r="E38" s="257"/>
      <c r="F38" s="257"/>
      <c r="G38" s="258" t="s">
        <v>140</v>
      </c>
      <c r="H38" s="259"/>
      <c r="I38" s="260"/>
      <c r="J38" s="326" t="s">
        <v>3</v>
      </c>
      <c r="K38" s="327"/>
    </row>
    <row r="39" spans="1:12" ht="19.5" thickBot="1">
      <c r="B39" s="328" t="s">
        <v>3526</v>
      </c>
      <c r="C39" s="329"/>
      <c r="D39" s="256"/>
      <c r="E39" s="257"/>
      <c r="F39" s="257"/>
      <c r="G39" s="258" t="s">
        <v>90</v>
      </c>
      <c r="H39" s="259"/>
      <c r="I39" s="260"/>
      <c r="J39" s="326">
        <v>33800</v>
      </c>
      <c r="K39" s="327"/>
    </row>
    <row r="40" spans="1:12" ht="19.5" thickBot="1">
      <c r="B40" s="328" t="s">
        <v>91</v>
      </c>
      <c r="C40" s="329"/>
      <c r="D40" s="256"/>
      <c r="E40" s="257"/>
      <c r="F40" s="257"/>
      <c r="G40" s="258" t="s">
        <v>498</v>
      </c>
      <c r="H40" s="259"/>
      <c r="I40" s="260"/>
      <c r="J40" s="326">
        <v>12000</v>
      </c>
      <c r="K40" s="327"/>
    </row>
    <row r="41" spans="1:12" s="28" customFormat="1" ht="17.25" customHeight="1" thickBot="1">
      <c r="A41" s="27"/>
      <c r="B41" s="328" t="s">
        <v>1155</v>
      </c>
      <c r="C41" s="329"/>
      <c r="D41" s="30"/>
      <c r="E41" s="30"/>
      <c r="F41" s="30"/>
      <c r="G41" s="258" t="s">
        <v>1508</v>
      </c>
      <c r="H41" s="30"/>
      <c r="I41" s="30"/>
      <c r="J41" s="326" t="s">
        <v>4</v>
      </c>
      <c r="K41" s="327"/>
      <c r="L41" s="30"/>
    </row>
    <row r="42" spans="1:12" s="28" customFormat="1" ht="15" customHeight="1" thickBot="1">
      <c r="A42" s="27"/>
      <c r="B42" s="328" t="s">
        <v>6</v>
      </c>
      <c r="C42" s="329"/>
      <c r="D42" s="294"/>
      <c r="E42" s="294"/>
      <c r="F42" s="294"/>
      <c r="G42" s="258" t="s">
        <v>1508</v>
      </c>
      <c r="H42" s="294"/>
      <c r="I42" s="294"/>
      <c r="J42" s="326">
        <v>18000</v>
      </c>
      <c r="K42" s="327"/>
      <c r="L42" s="30"/>
    </row>
    <row r="43" spans="1:12" s="242" customFormat="1">
      <c r="B43" s="262"/>
      <c r="C43" s="263"/>
      <c r="D43" s="291"/>
      <c r="E43" s="264"/>
      <c r="F43" s="264"/>
      <c r="G43" s="263"/>
      <c r="H43" s="266"/>
      <c r="I43" s="267"/>
      <c r="J43" s="268"/>
      <c r="K43" s="241"/>
      <c r="L43" s="291"/>
    </row>
    <row r="44" spans="1:12" s="242" customFormat="1">
      <c r="B44" s="262"/>
      <c r="C44" s="263"/>
      <c r="D44" s="263"/>
      <c r="E44" s="264"/>
      <c r="F44" s="264"/>
      <c r="G44" s="265"/>
      <c r="H44" s="266"/>
      <c r="I44" s="267"/>
      <c r="J44" s="268"/>
      <c r="K44" s="241"/>
      <c r="L44" s="291"/>
    </row>
    <row r="45" spans="1:12" s="242" customFormat="1" ht="19.5" thickBot="1">
      <c r="B45" s="243"/>
      <c r="C45" s="241"/>
      <c r="D45" s="241"/>
      <c r="E45" s="244"/>
      <c r="F45" s="244"/>
      <c r="G45" s="245"/>
      <c r="H45" s="241"/>
      <c r="I45" s="241"/>
      <c r="J45" s="246"/>
      <c r="K45" s="241"/>
      <c r="L45" s="291"/>
    </row>
    <row r="46" spans="1:12" ht="19.5" thickBot="1">
      <c r="B46" s="344" t="s">
        <v>415</v>
      </c>
      <c r="C46" s="345"/>
      <c r="D46" s="345"/>
      <c r="E46" s="345"/>
      <c r="F46" s="345"/>
      <c r="G46" s="345"/>
      <c r="H46" s="345"/>
      <c r="I46" s="345"/>
      <c r="J46" s="346"/>
    </row>
    <row r="47" spans="1:12">
      <c r="B47" s="312" t="s">
        <v>4683</v>
      </c>
      <c r="C47" s="360" t="s">
        <v>4684</v>
      </c>
      <c r="D47" s="357"/>
      <c r="E47" s="354" t="s">
        <v>416</v>
      </c>
      <c r="F47" s="354"/>
      <c r="G47" s="350" t="s">
        <v>417</v>
      </c>
      <c r="H47" s="311" t="s">
        <v>4685</v>
      </c>
      <c r="I47" s="321"/>
      <c r="J47" s="312" t="s">
        <v>4686</v>
      </c>
    </row>
    <row r="48" spans="1:12">
      <c r="B48" s="313"/>
      <c r="C48" s="361"/>
      <c r="D48" s="358"/>
      <c r="E48" s="353"/>
      <c r="F48" s="355"/>
      <c r="G48" s="351"/>
      <c r="H48" s="313"/>
      <c r="I48" s="322"/>
      <c r="J48" s="313"/>
    </row>
    <row r="49" spans="2:10" ht="18.75" customHeight="1">
      <c r="B49" s="330" t="s">
        <v>272</v>
      </c>
      <c r="C49" s="269" t="s">
        <v>1567</v>
      </c>
      <c r="D49" s="358"/>
      <c r="E49" s="270" t="s">
        <v>273</v>
      </c>
      <c r="F49" s="355"/>
      <c r="G49" s="271">
        <f t="shared" ref="G49:G66" si="1">H49*1.35</f>
        <v>54270</v>
      </c>
      <c r="H49" s="250">
        <v>40200</v>
      </c>
      <c r="I49" s="322"/>
      <c r="J49" s="310" t="s">
        <v>18</v>
      </c>
    </row>
    <row r="50" spans="2:10">
      <c r="B50" s="331"/>
      <c r="C50" s="269" t="s">
        <v>19</v>
      </c>
      <c r="D50" s="358"/>
      <c r="E50" s="270" t="s">
        <v>273</v>
      </c>
      <c r="F50" s="355"/>
      <c r="G50" s="271">
        <f t="shared" si="1"/>
        <v>20250</v>
      </c>
      <c r="H50" s="250">
        <v>15000</v>
      </c>
      <c r="I50" s="322"/>
      <c r="J50" s="311"/>
    </row>
    <row r="51" spans="2:10">
      <c r="B51" s="330" t="s">
        <v>272</v>
      </c>
      <c r="C51" s="272" t="s">
        <v>413</v>
      </c>
      <c r="D51" s="358"/>
      <c r="E51" s="270" t="s">
        <v>273</v>
      </c>
      <c r="F51" s="355"/>
      <c r="G51" s="271">
        <f t="shared" si="1"/>
        <v>18630</v>
      </c>
      <c r="H51" s="250">
        <v>13800</v>
      </c>
      <c r="I51" s="322"/>
      <c r="J51" s="311"/>
    </row>
    <row r="52" spans="2:10" ht="20.25" customHeight="1">
      <c r="B52" s="331"/>
      <c r="C52" s="272" t="s">
        <v>20</v>
      </c>
      <c r="D52" s="358"/>
      <c r="E52" s="270" t="s">
        <v>273</v>
      </c>
      <c r="F52" s="355"/>
      <c r="G52" s="271">
        <f t="shared" si="1"/>
        <v>18630</v>
      </c>
      <c r="H52" s="250">
        <v>13800</v>
      </c>
      <c r="I52" s="322"/>
      <c r="J52" s="313"/>
    </row>
    <row r="53" spans="2:10" ht="18.75" customHeight="1">
      <c r="B53" s="330" t="s">
        <v>21</v>
      </c>
      <c r="C53" s="269" t="s">
        <v>1567</v>
      </c>
      <c r="D53" s="358"/>
      <c r="E53" s="270" t="s">
        <v>22</v>
      </c>
      <c r="F53" s="355"/>
      <c r="G53" s="271">
        <f t="shared" si="1"/>
        <v>54270</v>
      </c>
      <c r="H53" s="252">
        <v>40200</v>
      </c>
      <c r="I53" s="322"/>
      <c r="J53" s="310" t="s">
        <v>23</v>
      </c>
    </row>
    <row r="54" spans="2:10">
      <c r="B54" s="331"/>
      <c r="C54" s="269" t="s">
        <v>19</v>
      </c>
      <c r="D54" s="358"/>
      <c r="E54" s="270" t="s">
        <v>22</v>
      </c>
      <c r="F54" s="355"/>
      <c r="G54" s="271">
        <f t="shared" si="1"/>
        <v>20250</v>
      </c>
      <c r="H54" s="252">
        <v>15000</v>
      </c>
      <c r="I54" s="322"/>
      <c r="J54" s="313"/>
    </row>
    <row r="55" spans="2:10" ht="18.75" customHeight="1">
      <c r="B55" s="330" t="s">
        <v>21</v>
      </c>
      <c r="C55" s="273" t="s">
        <v>413</v>
      </c>
      <c r="D55" s="358"/>
      <c r="E55" s="274" t="s">
        <v>24</v>
      </c>
      <c r="F55" s="355"/>
      <c r="G55" s="271">
        <f t="shared" si="1"/>
        <v>18630</v>
      </c>
      <c r="H55" s="252">
        <v>13800</v>
      </c>
      <c r="I55" s="322"/>
      <c r="J55" s="310" t="s">
        <v>23</v>
      </c>
    </row>
    <row r="56" spans="2:10">
      <c r="B56" s="331"/>
      <c r="C56" s="273" t="s">
        <v>20</v>
      </c>
      <c r="D56" s="358"/>
      <c r="E56" s="274" t="s">
        <v>24</v>
      </c>
      <c r="F56" s="355"/>
      <c r="G56" s="271">
        <f t="shared" si="1"/>
        <v>18630</v>
      </c>
      <c r="H56" s="252">
        <v>13800</v>
      </c>
      <c r="I56" s="322"/>
      <c r="J56" s="313"/>
    </row>
    <row r="57" spans="2:10" ht="18.75" customHeight="1">
      <c r="B57" s="330" t="s">
        <v>25</v>
      </c>
      <c r="C57" s="272" t="s">
        <v>413</v>
      </c>
      <c r="D57" s="358"/>
      <c r="E57" s="274" t="s">
        <v>26</v>
      </c>
      <c r="F57" s="355"/>
      <c r="G57" s="271">
        <f t="shared" si="1"/>
        <v>17010</v>
      </c>
      <c r="H57" s="255">
        <v>12600</v>
      </c>
      <c r="I57" s="322"/>
      <c r="J57" s="310" t="s">
        <v>1953</v>
      </c>
    </row>
    <row r="58" spans="2:10">
      <c r="B58" s="331"/>
      <c r="C58" s="272" t="s">
        <v>20</v>
      </c>
      <c r="D58" s="358"/>
      <c r="E58" s="274" t="s">
        <v>26</v>
      </c>
      <c r="F58" s="355"/>
      <c r="G58" s="271">
        <f t="shared" si="1"/>
        <v>17010</v>
      </c>
      <c r="H58" s="255">
        <v>12600</v>
      </c>
      <c r="I58" s="322"/>
      <c r="J58" s="311"/>
    </row>
    <row r="59" spans="2:10">
      <c r="B59" s="330" t="s">
        <v>1954</v>
      </c>
      <c r="C59" s="272" t="s">
        <v>413</v>
      </c>
      <c r="D59" s="358"/>
      <c r="E59" s="274" t="s">
        <v>26</v>
      </c>
      <c r="F59" s="355"/>
      <c r="G59" s="271">
        <f t="shared" si="1"/>
        <v>16200.000000000002</v>
      </c>
      <c r="H59" s="255">
        <v>12000</v>
      </c>
      <c r="I59" s="322"/>
      <c r="J59" s="311"/>
    </row>
    <row r="60" spans="2:10">
      <c r="B60" s="331"/>
      <c r="C60" s="275" t="s">
        <v>20</v>
      </c>
      <c r="D60" s="358"/>
      <c r="E60" s="276" t="s">
        <v>26</v>
      </c>
      <c r="F60" s="355"/>
      <c r="G60" s="271">
        <f t="shared" si="1"/>
        <v>16200.000000000002</v>
      </c>
      <c r="H60" s="277">
        <v>12000</v>
      </c>
      <c r="I60" s="322"/>
      <c r="J60" s="313"/>
    </row>
    <row r="61" spans="2:10" ht="18.75" customHeight="1">
      <c r="B61" s="330" t="s">
        <v>1955</v>
      </c>
      <c r="C61" s="335" t="s">
        <v>1956</v>
      </c>
      <c r="D61" s="358"/>
      <c r="E61" s="270" t="s">
        <v>26</v>
      </c>
      <c r="F61" s="355"/>
      <c r="G61" s="356">
        <f t="shared" si="1"/>
        <v>6156</v>
      </c>
      <c r="H61" s="342">
        <v>4560</v>
      </c>
      <c r="I61" s="322"/>
      <c r="J61" s="310" t="s">
        <v>1957</v>
      </c>
    </row>
    <row r="62" spans="2:10">
      <c r="B62" s="331"/>
      <c r="C62" s="336"/>
      <c r="D62" s="358"/>
      <c r="E62" s="270" t="s">
        <v>26</v>
      </c>
      <c r="F62" s="355"/>
      <c r="G62" s="356"/>
      <c r="H62" s="343"/>
      <c r="I62" s="322"/>
      <c r="J62" s="313"/>
    </row>
    <row r="63" spans="2:10" ht="37.5">
      <c r="B63" s="278" t="s">
        <v>1955</v>
      </c>
      <c r="C63" s="273" t="s">
        <v>1958</v>
      </c>
      <c r="D63" s="359"/>
      <c r="E63" s="274"/>
      <c r="F63" s="353"/>
      <c r="G63" s="271">
        <f t="shared" si="1"/>
        <v>8910</v>
      </c>
      <c r="H63" s="274">
        <v>6600</v>
      </c>
      <c r="I63" s="332"/>
      <c r="J63" s="279" t="s">
        <v>1957</v>
      </c>
    </row>
    <row r="64" spans="2:10">
      <c r="B64" s="330" t="s">
        <v>1959</v>
      </c>
      <c r="C64" s="272">
        <v>2.2000000000000002</v>
      </c>
      <c r="D64" s="280"/>
      <c r="E64" s="270" t="s">
        <v>1960</v>
      </c>
      <c r="F64" s="281"/>
      <c r="G64" s="271">
        <f t="shared" si="1"/>
        <v>66420</v>
      </c>
      <c r="H64" s="282">
        <v>49200</v>
      </c>
      <c r="I64" s="283"/>
      <c r="J64" s="310"/>
    </row>
    <row r="65" spans="2:11">
      <c r="B65" s="331"/>
      <c r="C65" s="272">
        <v>0.7</v>
      </c>
      <c r="D65" s="280"/>
      <c r="E65" s="270" t="s">
        <v>1960</v>
      </c>
      <c r="F65" s="281"/>
      <c r="G65" s="271">
        <f t="shared" si="1"/>
        <v>26244</v>
      </c>
      <c r="H65" s="282">
        <v>19440</v>
      </c>
      <c r="I65" s="283"/>
      <c r="J65" s="313"/>
    </row>
    <row r="66" spans="2:11">
      <c r="B66" s="284" t="s">
        <v>1961</v>
      </c>
      <c r="C66" s="273" t="s">
        <v>1962</v>
      </c>
      <c r="D66" s="285"/>
      <c r="E66" s="274" t="s">
        <v>1963</v>
      </c>
      <c r="F66" s="286"/>
      <c r="G66" s="271">
        <f t="shared" si="1"/>
        <v>24300</v>
      </c>
      <c r="H66" s="287">
        <v>18000</v>
      </c>
      <c r="I66" s="283"/>
      <c r="J66" s="279"/>
    </row>
    <row r="67" spans="2:11">
      <c r="B67" s="362" t="s">
        <v>1964</v>
      </c>
      <c r="C67" s="363"/>
      <c r="D67" s="363"/>
      <c r="E67" s="363"/>
      <c r="F67" s="363"/>
      <c r="G67" s="363"/>
      <c r="H67" s="363"/>
      <c r="I67" s="363"/>
      <c r="J67" s="364"/>
    </row>
    <row r="68" spans="2:11" ht="18.75" customHeight="1">
      <c r="B68" s="337" t="s">
        <v>1965</v>
      </c>
      <c r="C68" s="335" t="s">
        <v>1966</v>
      </c>
      <c r="D68" s="349"/>
      <c r="E68" s="310" t="s">
        <v>1967</v>
      </c>
      <c r="F68" s="288"/>
      <c r="G68" s="356">
        <f>H68*1.35</f>
        <v>8100.0000000000009</v>
      </c>
      <c r="H68" s="352">
        <v>6000</v>
      </c>
      <c r="I68" s="349"/>
      <c r="J68" s="310" t="s">
        <v>1968</v>
      </c>
    </row>
    <row r="69" spans="2:11" ht="57.75" customHeight="1">
      <c r="B69" s="338"/>
      <c r="C69" s="336"/>
      <c r="D69" s="322"/>
      <c r="E69" s="313"/>
      <c r="F69" s="288"/>
      <c r="G69" s="356"/>
      <c r="H69" s="353"/>
      <c r="I69" s="322"/>
      <c r="J69" s="313"/>
    </row>
    <row r="70" spans="2:11" ht="18.75" customHeight="1">
      <c r="B70" s="337" t="s">
        <v>1969</v>
      </c>
      <c r="C70" s="335" t="s">
        <v>1970</v>
      </c>
      <c r="D70" s="322"/>
      <c r="E70" s="310" t="s">
        <v>1967</v>
      </c>
      <c r="F70" s="288"/>
      <c r="G70" s="356">
        <f>H70*1.35</f>
        <v>8775</v>
      </c>
      <c r="H70" s="352">
        <v>6500</v>
      </c>
      <c r="I70" s="322"/>
      <c r="J70" s="310" t="s">
        <v>1971</v>
      </c>
    </row>
    <row r="71" spans="2:11" ht="42.75" customHeight="1">
      <c r="B71" s="338"/>
      <c r="C71" s="336"/>
      <c r="D71" s="322"/>
      <c r="E71" s="313"/>
      <c r="F71" s="288"/>
      <c r="G71" s="356"/>
      <c r="H71" s="353"/>
      <c r="I71" s="322"/>
      <c r="J71" s="313"/>
    </row>
    <row r="72" spans="2:11" ht="65.25" customHeight="1">
      <c r="B72" s="289" t="s">
        <v>1972</v>
      </c>
      <c r="C72" s="273" t="s">
        <v>1962</v>
      </c>
      <c r="D72" s="322"/>
      <c r="E72" s="274"/>
      <c r="F72" s="288"/>
      <c r="G72" s="271">
        <f>H72*1.35</f>
        <v>11340</v>
      </c>
      <c r="H72" s="274">
        <v>8400</v>
      </c>
      <c r="I72" s="322"/>
      <c r="J72" s="279" t="s">
        <v>1973</v>
      </c>
      <c r="K72" s="29"/>
    </row>
  </sheetData>
  <mergeCells count="105">
    <mergeCell ref="B70:B71"/>
    <mergeCell ref="B64:B65"/>
    <mergeCell ref="C61:C62"/>
    <mergeCell ref="B47:B48"/>
    <mergeCell ref="B59:B60"/>
    <mergeCell ref="B67:J67"/>
    <mergeCell ref="B40:C40"/>
    <mergeCell ref="B51:B52"/>
    <mergeCell ref="B57:B58"/>
    <mergeCell ref="B41:C41"/>
    <mergeCell ref="J70:J71"/>
    <mergeCell ref="G70:G71"/>
    <mergeCell ref="E47:E48"/>
    <mergeCell ref="B55:B56"/>
    <mergeCell ref="J55:J56"/>
    <mergeCell ref="J53:J54"/>
    <mergeCell ref="F47:F63"/>
    <mergeCell ref="E70:E71"/>
    <mergeCell ref="H70:H71"/>
    <mergeCell ref="E68:E69"/>
    <mergeCell ref="G68:G69"/>
    <mergeCell ref="J68:J69"/>
    <mergeCell ref="D47:D63"/>
    <mergeCell ref="C47:C48"/>
    <mergeCell ref="G61:G62"/>
    <mergeCell ref="C68:C69"/>
    <mergeCell ref="B68:B69"/>
    <mergeCell ref="B61:B62"/>
    <mergeCell ref="H47:H48"/>
    <mergeCell ref="J23:K23"/>
    <mergeCell ref="J25:K25"/>
    <mergeCell ref="B24:K24"/>
    <mergeCell ref="H61:H62"/>
    <mergeCell ref="B46:J46"/>
    <mergeCell ref="B28:C28"/>
    <mergeCell ref="J41:K41"/>
    <mergeCell ref="J39:K39"/>
    <mergeCell ref="J33:K33"/>
    <mergeCell ref="J64:J65"/>
    <mergeCell ref="J38:K38"/>
    <mergeCell ref="J61:J62"/>
    <mergeCell ref="J57:J60"/>
    <mergeCell ref="J34:K34"/>
    <mergeCell ref="J36:K36"/>
    <mergeCell ref="I68:I72"/>
    <mergeCell ref="C70:C71"/>
    <mergeCell ref="G47:G48"/>
    <mergeCell ref="H68:H69"/>
    <mergeCell ref="D68:D72"/>
    <mergeCell ref="B53:B54"/>
    <mergeCell ref="J42:K42"/>
    <mergeCell ref="B25:C25"/>
    <mergeCell ref="B49:B50"/>
    <mergeCell ref="J47:J48"/>
    <mergeCell ref="I47:I63"/>
    <mergeCell ref="J49:J52"/>
    <mergeCell ref="B32:C32"/>
    <mergeCell ref="B38:C38"/>
    <mergeCell ref="B33:C33"/>
    <mergeCell ref="B29:C29"/>
    <mergeCell ref="B31:C31"/>
    <mergeCell ref="J31:K31"/>
    <mergeCell ref="J32:K32"/>
    <mergeCell ref="J27:K27"/>
    <mergeCell ref="B42:C42"/>
    <mergeCell ref="B30:C30"/>
    <mergeCell ref="J28:K28"/>
    <mergeCell ref="J40:K40"/>
    <mergeCell ref="B39:C39"/>
    <mergeCell ref="J26:K26"/>
    <mergeCell ref="B26:C26"/>
    <mergeCell ref="B27:C27"/>
    <mergeCell ref="J30:K30"/>
    <mergeCell ref="B34:C34"/>
    <mergeCell ref="B36:C36"/>
    <mergeCell ref="B15:B16"/>
    <mergeCell ref="B9:B10"/>
    <mergeCell ref="F3:F18"/>
    <mergeCell ref="I3:I18"/>
    <mergeCell ref="G3:G4"/>
    <mergeCell ref="H3:H4"/>
    <mergeCell ref="B11:B12"/>
    <mergeCell ref="B13:B14"/>
    <mergeCell ref="B19:J19"/>
    <mergeCell ref="B17:B18"/>
    <mergeCell ref="J5:J8"/>
    <mergeCell ref="J21:K21"/>
    <mergeCell ref="B20:C20"/>
    <mergeCell ref="J13:J14"/>
    <mergeCell ref="B21:C21"/>
    <mergeCell ref="J20:K20"/>
    <mergeCell ref="B22:C22"/>
    <mergeCell ref="J22:K22"/>
    <mergeCell ref="B23:C23"/>
    <mergeCell ref="J29:K29"/>
    <mergeCell ref="B2:J2"/>
    <mergeCell ref="B3:B4"/>
    <mergeCell ref="C3:C4"/>
    <mergeCell ref="D3:D18"/>
    <mergeCell ref="E3:E4"/>
    <mergeCell ref="J17:J18"/>
    <mergeCell ref="J3:J4"/>
    <mergeCell ref="B7:B8"/>
    <mergeCell ref="B5:B6"/>
    <mergeCell ref="J15:J16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49"/>
  <sheetViews>
    <sheetView topLeftCell="A108" workbookViewId="0">
      <selection activeCell="B113" sqref="B113"/>
    </sheetView>
  </sheetViews>
  <sheetFormatPr defaultRowHeight="12.75"/>
  <cols>
    <col min="1" max="1" width="10.85546875" style="212" customWidth="1"/>
    <col min="2" max="2" width="51.7109375" style="213" customWidth="1"/>
    <col min="3" max="3" width="6.42578125" style="214" customWidth="1"/>
    <col min="4" max="4" width="7.85546875" style="212" hidden="1" customWidth="1"/>
    <col min="5" max="5" width="9.28515625" style="212" hidden="1" customWidth="1"/>
    <col min="6" max="6" width="5.85546875" style="216" hidden="1" customWidth="1"/>
    <col min="7" max="7" width="6.140625" style="205" hidden="1" customWidth="1"/>
    <col min="8" max="8" width="9.140625" style="206" hidden="1" customWidth="1"/>
    <col min="9" max="9" width="5.85546875" style="207" hidden="1" customWidth="1"/>
    <col min="10" max="10" width="9.7109375" style="205" hidden="1" customWidth="1"/>
    <col min="11" max="11" width="9.140625" style="208" hidden="1" customWidth="1"/>
    <col min="12" max="12" width="9.140625" style="209" hidden="1" customWidth="1"/>
    <col min="13" max="13" width="13" style="238" customWidth="1"/>
    <col min="14" max="16384" width="9.140625" style="209"/>
  </cols>
  <sheetData>
    <row r="1" spans="1:13" ht="6" customHeight="1">
      <c r="A1" s="365"/>
      <c r="B1" s="365"/>
      <c r="C1" s="365"/>
      <c r="D1" s="365"/>
      <c r="E1" s="365"/>
      <c r="F1" s="365"/>
      <c r="G1" s="365"/>
    </row>
    <row r="2" spans="1:13" ht="10.9" customHeight="1">
      <c r="A2" s="365"/>
      <c r="B2" s="365"/>
      <c r="C2" s="365"/>
      <c r="D2" s="365"/>
      <c r="E2" s="365"/>
      <c r="F2" s="365"/>
      <c r="G2" s="365"/>
    </row>
    <row r="3" spans="1:13" ht="20.45" customHeight="1">
      <c r="A3" s="366" t="s">
        <v>1173</v>
      </c>
      <c r="B3" s="366"/>
      <c r="C3" s="366"/>
      <c r="D3" s="366"/>
      <c r="E3" s="366"/>
      <c r="F3" s="366"/>
      <c r="G3" s="366"/>
    </row>
    <row r="4" spans="1:13" ht="1.9" customHeight="1">
      <c r="A4" s="210"/>
      <c r="B4" s="210"/>
      <c r="C4" s="210"/>
      <c r="D4" s="210"/>
      <c r="E4" s="210"/>
      <c r="F4" s="211"/>
      <c r="G4" s="211"/>
    </row>
    <row r="5" spans="1:13" ht="7.15" customHeight="1">
      <c r="E5" s="215"/>
    </row>
    <row r="6" spans="1:13" ht="22.15" customHeight="1">
      <c r="A6" s="217" t="s">
        <v>4637</v>
      </c>
      <c r="B6" s="217" t="s">
        <v>743</v>
      </c>
      <c r="C6" s="218" t="s">
        <v>1974</v>
      </c>
      <c r="D6" s="219" t="s">
        <v>744</v>
      </c>
      <c r="E6" s="219" t="s">
        <v>1174</v>
      </c>
      <c r="F6" s="220" t="s">
        <v>1175</v>
      </c>
      <c r="G6" s="221" t="s">
        <v>1176</v>
      </c>
      <c r="H6" s="206">
        <v>1</v>
      </c>
      <c r="I6" s="207">
        <v>2</v>
      </c>
      <c r="J6" s="205">
        <v>3</v>
      </c>
      <c r="M6" s="239" t="s">
        <v>3884</v>
      </c>
    </row>
    <row r="7" spans="1:13" s="228" customFormat="1" ht="12" customHeight="1">
      <c r="A7" s="222" t="s">
        <v>1177</v>
      </c>
      <c r="B7" s="223" t="s">
        <v>1178</v>
      </c>
      <c r="C7" s="222" t="s">
        <v>1179</v>
      </c>
      <c r="D7" s="222">
        <v>13000</v>
      </c>
      <c r="E7" s="222">
        <f t="shared" ref="E7:E38" si="0">D7*0.85</f>
        <v>11050</v>
      </c>
      <c r="F7" s="224">
        <v>18</v>
      </c>
      <c r="G7" s="224">
        <v>18</v>
      </c>
      <c r="H7" s="225">
        <v>15</v>
      </c>
      <c r="I7" s="226">
        <v>18</v>
      </c>
      <c r="J7" s="227">
        <f t="shared" ref="J7:J70" si="1">I7-G7</f>
        <v>0</v>
      </c>
      <c r="M7" s="240">
        <f t="shared" ref="M7:M70" si="2">E7*1.3</f>
        <v>14365</v>
      </c>
    </row>
    <row r="8" spans="1:13" s="228" customFormat="1" ht="12" customHeight="1">
      <c r="A8" s="229" t="s">
        <v>1180</v>
      </c>
      <c r="B8" s="230" t="s">
        <v>1181</v>
      </c>
      <c r="C8" s="229" t="s">
        <v>1179</v>
      </c>
      <c r="D8" s="229">
        <v>3900</v>
      </c>
      <c r="E8" s="229">
        <f t="shared" si="0"/>
        <v>3315</v>
      </c>
      <c r="F8" s="224">
        <v>60</v>
      </c>
      <c r="G8" s="224">
        <v>20</v>
      </c>
      <c r="H8" s="225">
        <v>10</v>
      </c>
      <c r="I8" s="226">
        <v>20</v>
      </c>
      <c r="J8" s="227">
        <f t="shared" si="1"/>
        <v>0</v>
      </c>
      <c r="M8" s="240">
        <f t="shared" si="2"/>
        <v>4309.5</v>
      </c>
    </row>
    <row r="9" spans="1:13" s="228" customFormat="1" ht="12" customHeight="1">
      <c r="A9" s="229" t="s">
        <v>1182</v>
      </c>
      <c r="B9" s="230" t="s">
        <v>1183</v>
      </c>
      <c r="C9" s="229" t="s">
        <v>1179</v>
      </c>
      <c r="D9" s="229">
        <v>4800</v>
      </c>
      <c r="E9" s="229">
        <f t="shared" si="0"/>
        <v>4080</v>
      </c>
      <c r="F9" s="224">
        <v>50</v>
      </c>
      <c r="G9" s="224">
        <v>50</v>
      </c>
      <c r="H9" s="225">
        <v>10</v>
      </c>
      <c r="I9" s="226">
        <v>50</v>
      </c>
      <c r="J9" s="227">
        <f t="shared" si="1"/>
        <v>0</v>
      </c>
      <c r="M9" s="240">
        <f t="shared" si="2"/>
        <v>5304</v>
      </c>
    </row>
    <row r="10" spans="1:13" s="228" customFormat="1" ht="12" customHeight="1">
      <c r="A10" s="229" t="s">
        <v>1184</v>
      </c>
      <c r="B10" s="230" t="s">
        <v>1185</v>
      </c>
      <c r="C10" s="229" t="s">
        <v>1179</v>
      </c>
      <c r="D10" s="229">
        <v>7100</v>
      </c>
      <c r="E10" s="229">
        <f t="shared" si="0"/>
        <v>6035</v>
      </c>
      <c r="F10" s="224">
        <v>60</v>
      </c>
      <c r="G10" s="224">
        <v>5</v>
      </c>
      <c r="H10" s="225">
        <v>10</v>
      </c>
      <c r="I10" s="226">
        <v>5</v>
      </c>
      <c r="J10" s="227">
        <f t="shared" si="1"/>
        <v>0</v>
      </c>
      <c r="M10" s="240">
        <f t="shared" si="2"/>
        <v>7845.5</v>
      </c>
    </row>
    <row r="11" spans="1:13" s="228" customFormat="1" ht="12" customHeight="1">
      <c r="A11" s="229" t="s">
        <v>1186</v>
      </c>
      <c r="B11" s="230" t="s">
        <v>1187</v>
      </c>
      <c r="C11" s="229" t="s">
        <v>1179</v>
      </c>
      <c r="D11" s="229">
        <v>2600</v>
      </c>
      <c r="E11" s="229">
        <f t="shared" si="0"/>
        <v>2210</v>
      </c>
      <c r="F11" s="224">
        <v>100</v>
      </c>
      <c r="G11" s="224">
        <v>20</v>
      </c>
      <c r="H11" s="225">
        <v>10</v>
      </c>
      <c r="I11" s="226">
        <v>20</v>
      </c>
      <c r="J11" s="227">
        <f t="shared" si="1"/>
        <v>0</v>
      </c>
      <c r="M11" s="240">
        <f t="shared" si="2"/>
        <v>2873</v>
      </c>
    </row>
    <row r="12" spans="1:13" s="228" customFormat="1" ht="12" customHeight="1">
      <c r="A12" s="222" t="s">
        <v>1188</v>
      </c>
      <c r="B12" s="231" t="s">
        <v>1189</v>
      </c>
      <c r="C12" s="222" t="s">
        <v>1179</v>
      </c>
      <c r="D12" s="222">
        <v>21000</v>
      </c>
      <c r="E12" s="222">
        <f t="shared" si="0"/>
        <v>17850</v>
      </c>
      <c r="F12" s="224">
        <v>16</v>
      </c>
      <c r="G12" s="224">
        <v>16</v>
      </c>
      <c r="H12" s="225">
        <v>15</v>
      </c>
      <c r="I12" s="226">
        <v>16</v>
      </c>
      <c r="J12" s="227">
        <f t="shared" si="1"/>
        <v>0</v>
      </c>
      <c r="M12" s="240">
        <f t="shared" si="2"/>
        <v>23205</v>
      </c>
    </row>
    <row r="13" spans="1:13" s="228" customFormat="1" ht="12" customHeight="1">
      <c r="A13" s="222" t="s">
        <v>1190</v>
      </c>
      <c r="B13" s="231" t="s">
        <v>1191</v>
      </c>
      <c r="C13" s="222" t="s">
        <v>1179</v>
      </c>
      <c r="D13" s="222">
        <v>21000</v>
      </c>
      <c r="E13" s="222">
        <f t="shared" si="0"/>
        <v>17850</v>
      </c>
      <c r="F13" s="224">
        <v>16</v>
      </c>
      <c r="G13" s="224">
        <v>16</v>
      </c>
      <c r="H13" s="225">
        <v>15</v>
      </c>
      <c r="I13" s="226">
        <v>16</v>
      </c>
      <c r="J13" s="227">
        <f t="shared" si="1"/>
        <v>0</v>
      </c>
      <c r="M13" s="240">
        <f t="shared" si="2"/>
        <v>23205</v>
      </c>
    </row>
    <row r="14" spans="1:13" s="228" customFormat="1" ht="12" customHeight="1">
      <c r="A14" s="222" t="s">
        <v>1192</v>
      </c>
      <c r="B14" s="231" t="s">
        <v>1193</v>
      </c>
      <c r="C14" s="222" t="s">
        <v>1179</v>
      </c>
      <c r="D14" s="222">
        <v>21000</v>
      </c>
      <c r="E14" s="222">
        <f t="shared" si="0"/>
        <v>17850</v>
      </c>
      <c r="F14" s="224">
        <v>16</v>
      </c>
      <c r="G14" s="224">
        <v>16</v>
      </c>
      <c r="H14" s="225">
        <v>15</v>
      </c>
      <c r="I14" s="226">
        <v>16</v>
      </c>
      <c r="J14" s="227">
        <f t="shared" si="1"/>
        <v>0</v>
      </c>
      <c r="M14" s="240">
        <f t="shared" si="2"/>
        <v>23205</v>
      </c>
    </row>
    <row r="15" spans="1:13" s="228" customFormat="1" ht="12" customHeight="1">
      <c r="A15" s="222" t="s">
        <v>1194</v>
      </c>
      <c r="B15" s="231" t="s">
        <v>1195</v>
      </c>
      <c r="C15" s="222" t="s">
        <v>1179</v>
      </c>
      <c r="D15" s="222">
        <v>21000</v>
      </c>
      <c r="E15" s="222">
        <f t="shared" si="0"/>
        <v>17850</v>
      </c>
      <c r="F15" s="224">
        <v>16</v>
      </c>
      <c r="G15" s="224">
        <v>16</v>
      </c>
      <c r="H15" s="225">
        <v>15</v>
      </c>
      <c r="I15" s="226">
        <v>16</v>
      </c>
      <c r="J15" s="227">
        <f t="shared" si="1"/>
        <v>0</v>
      </c>
      <c r="M15" s="240">
        <f t="shared" si="2"/>
        <v>23205</v>
      </c>
    </row>
    <row r="16" spans="1:13" s="228" customFormat="1" ht="12" customHeight="1">
      <c r="A16" s="229" t="s">
        <v>1196</v>
      </c>
      <c r="B16" s="230" t="s">
        <v>1197</v>
      </c>
      <c r="C16" s="229" t="s">
        <v>1179</v>
      </c>
      <c r="D16" s="229">
        <v>3900</v>
      </c>
      <c r="E16" s="229">
        <f t="shared" si="0"/>
        <v>3315</v>
      </c>
      <c r="F16" s="224">
        <v>432</v>
      </c>
      <c r="G16" s="224" t="s">
        <v>4074</v>
      </c>
      <c r="H16" s="225">
        <v>5</v>
      </c>
      <c r="I16" s="226">
        <v>24</v>
      </c>
      <c r="J16" s="227">
        <f t="shared" si="1"/>
        <v>-43799</v>
      </c>
      <c r="M16" s="240">
        <f t="shared" si="2"/>
        <v>4309.5</v>
      </c>
    </row>
    <row r="17" spans="1:13" s="228" customFormat="1" ht="12" customHeight="1">
      <c r="A17" s="229" t="s">
        <v>4075</v>
      </c>
      <c r="B17" s="230" t="s">
        <v>4076</v>
      </c>
      <c r="C17" s="229" t="s">
        <v>1179</v>
      </c>
      <c r="D17" s="229">
        <v>4900</v>
      </c>
      <c r="E17" s="229">
        <f t="shared" si="0"/>
        <v>4165</v>
      </c>
      <c r="F17" s="224">
        <v>288</v>
      </c>
      <c r="G17" s="224">
        <v>18</v>
      </c>
      <c r="H17" s="225">
        <v>5</v>
      </c>
      <c r="I17" s="226">
        <v>18</v>
      </c>
      <c r="J17" s="227">
        <f t="shared" si="1"/>
        <v>0</v>
      </c>
      <c r="M17" s="240">
        <f t="shared" si="2"/>
        <v>5414.5</v>
      </c>
    </row>
    <row r="18" spans="1:13" s="228" customFormat="1" ht="12" customHeight="1">
      <c r="A18" s="229" t="s">
        <v>4077</v>
      </c>
      <c r="B18" s="230" t="s">
        <v>4078</v>
      </c>
      <c r="C18" s="229" t="s">
        <v>1179</v>
      </c>
      <c r="D18" s="229">
        <v>17200</v>
      </c>
      <c r="E18" s="229">
        <f t="shared" si="0"/>
        <v>14620</v>
      </c>
      <c r="F18" s="224">
        <v>96</v>
      </c>
      <c r="G18" s="224">
        <v>6</v>
      </c>
      <c r="H18" s="225">
        <v>5</v>
      </c>
      <c r="I18" s="226">
        <v>6</v>
      </c>
      <c r="J18" s="227">
        <f t="shared" si="1"/>
        <v>0</v>
      </c>
      <c r="M18" s="240">
        <f t="shared" si="2"/>
        <v>19006</v>
      </c>
    </row>
    <row r="19" spans="1:13" s="228" customFormat="1" ht="12" customHeight="1">
      <c r="A19" s="229" t="s">
        <v>4079</v>
      </c>
      <c r="B19" s="230" t="s">
        <v>4080</v>
      </c>
      <c r="C19" s="229" t="s">
        <v>1179</v>
      </c>
      <c r="D19" s="229">
        <v>15100</v>
      </c>
      <c r="E19" s="229">
        <f t="shared" si="0"/>
        <v>12835</v>
      </c>
      <c r="F19" s="224">
        <v>384</v>
      </c>
      <c r="G19" s="224">
        <v>48</v>
      </c>
      <c r="H19" s="225">
        <v>5</v>
      </c>
      <c r="I19" s="232">
        <v>48</v>
      </c>
      <c r="J19" s="227">
        <f t="shared" si="1"/>
        <v>0</v>
      </c>
      <c r="M19" s="240">
        <f t="shared" si="2"/>
        <v>16685.5</v>
      </c>
    </row>
    <row r="20" spans="1:13" s="228" customFormat="1" ht="12" customHeight="1">
      <c r="A20" s="229" t="s">
        <v>4081</v>
      </c>
      <c r="B20" s="230" t="s">
        <v>4082</v>
      </c>
      <c r="C20" s="229" t="s">
        <v>1179</v>
      </c>
      <c r="D20" s="229">
        <v>4800</v>
      </c>
      <c r="E20" s="229">
        <f t="shared" si="0"/>
        <v>4080</v>
      </c>
      <c r="F20" s="224">
        <v>800</v>
      </c>
      <c r="G20" s="224" t="s">
        <v>4083</v>
      </c>
      <c r="H20" s="225">
        <v>5</v>
      </c>
      <c r="I20" s="226">
        <v>400</v>
      </c>
      <c r="J20" s="227" t="e">
        <f t="shared" si="1"/>
        <v>#VALUE!</v>
      </c>
      <c r="M20" s="240">
        <f t="shared" si="2"/>
        <v>5304</v>
      </c>
    </row>
    <row r="21" spans="1:13" s="228" customFormat="1" ht="12" customHeight="1">
      <c r="A21" s="229" t="s">
        <v>4084</v>
      </c>
      <c r="B21" s="230" t="s">
        <v>4085</v>
      </c>
      <c r="C21" s="229" t="s">
        <v>1179</v>
      </c>
      <c r="D21" s="229">
        <v>5900</v>
      </c>
      <c r="E21" s="229">
        <f t="shared" si="0"/>
        <v>5015</v>
      </c>
      <c r="F21" s="224">
        <v>384</v>
      </c>
      <c r="G21" s="224" t="s">
        <v>4086</v>
      </c>
      <c r="H21" s="225">
        <v>5</v>
      </c>
      <c r="I21" s="226">
        <v>48</v>
      </c>
      <c r="J21" s="227" t="e">
        <f t="shared" si="1"/>
        <v>#VALUE!</v>
      </c>
      <c r="M21" s="240">
        <f t="shared" si="2"/>
        <v>6519.5</v>
      </c>
    </row>
    <row r="22" spans="1:13" s="228" customFormat="1" ht="12" customHeight="1">
      <c r="A22" s="229" t="s">
        <v>4087</v>
      </c>
      <c r="B22" s="230" t="s">
        <v>4088</v>
      </c>
      <c r="C22" s="229" t="s">
        <v>1179</v>
      </c>
      <c r="D22" s="229">
        <v>5900</v>
      </c>
      <c r="E22" s="229">
        <f t="shared" si="0"/>
        <v>5015</v>
      </c>
      <c r="F22" s="224">
        <v>384</v>
      </c>
      <c r="G22" s="224" t="s">
        <v>4086</v>
      </c>
      <c r="H22" s="225">
        <v>5</v>
      </c>
      <c r="I22" s="226">
        <v>48</v>
      </c>
      <c r="J22" s="227" t="e">
        <f t="shared" si="1"/>
        <v>#VALUE!</v>
      </c>
      <c r="M22" s="240">
        <f t="shared" si="2"/>
        <v>6519.5</v>
      </c>
    </row>
    <row r="23" spans="1:13" s="228" customFormat="1" ht="12" customHeight="1">
      <c r="A23" s="229" t="s">
        <v>4089</v>
      </c>
      <c r="B23" s="230" t="s">
        <v>4090</v>
      </c>
      <c r="C23" s="229" t="s">
        <v>1179</v>
      </c>
      <c r="D23" s="229">
        <v>5900</v>
      </c>
      <c r="E23" s="229">
        <f t="shared" si="0"/>
        <v>5015</v>
      </c>
      <c r="F23" s="224">
        <v>384</v>
      </c>
      <c r="G23" s="224" t="s">
        <v>4086</v>
      </c>
      <c r="H23" s="225">
        <v>5</v>
      </c>
      <c r="I23" s="226">
        <v>48</v>
      </c>
      <c r="J23" s="227" t="e">
        <f t="shared" si="1"/>
        <v>#VALUE!</v>
      </c>
      <c r="M23" s="240">
        <f t="shared" si="2"/>
        <v>6519.5</v>
      </c>
    </row>
    <row r="24" spans="1:13" s="228" customFormat="1" ht="12" customHeight="1">
      <c r="A24" s="229" t="s">
        <v>4091</v>
      </c>
      <c r="B24" s="230" t="s">
        <v>4092</v>
      </c>
      <c r="C24" s="229" t="s">
        <v>1179</v>
      </c>
      <c r="D24" s="229">
        <v>5900</v>
      </c>
      <c r="E24" s="229">
        <f t="shared" si="0"/>
        <v>5015</v>
      </c>
      <c r="F24" s="224">
        <v>384</v>
      </c>
      <c r="G24" s="224" t="s">
        <v>4086</v>
      </c>
      <c r="H24" s="225">
        <v>5</v>
      </c>
      <c r="I24" s="226">
        <v>48</v>
      </c>
      <c r="J24" s="227" t="e">
        <f t="shared" si="1"/>
        <v>#VALUE!</v>
      </c>
      <c r="M24" s="240">
        <f t="shared" si="2"/>
        <v>6519.5</v>
      </c>
    </row>
    <row r="25" spans="1:13" s="228" customFormat="1" ht="12" customHeight="1">
      <c r="A25" s="229" t="s">
        <v>4093</v>
      </c>
      <c r="B25" s="230" t="s">
        <v>4094</v>
      </c>
      <c r="C25" s="229" t="s">
        <v>1179</v>
      </c>
      <c r="D25" s="229">
        <v>9500</v>
      </c>
      <c r="E25" s="229">
        <f t="shared" si="0"/>
        <v>8075</v>
      </c>
      <c r="F25" s="224">
        <v>384</v>
      </c>
      <c r="G25" s="224" t="s">
        <v>4086</v>
      </c>
      <c r="H25" s="225">
        <v>5</v>
      </c>
      <c r="I25" s="226">
        <v>48</v>
      </c>
      <c r="J25" s="227" t="e">
        <f t="shared" si="1"/>
        <v>#VALUE!</v>
      </c>
      <c r="M25" s="240">
        <f t="shared" si="2"/>
        <v>10497.5</v>
      </c>
    </row>
    <row r="26" spans="1:13" s="228" customFormat="1" ht="12" customHeight="1">
      <c r="A26" s="229" t="s">
        <v>4095</v>
      </c>
      <c r="B26" s="230" t="s">
        <v>4096</v>
      </c>
      <c r="C26" s="229" t="s">
        <v>1179</v>
      </c>
      <c r="D26" s="229">
        <v>9500</v>
      </c>
      <c r="E26" s="229">
        <f t="shared" si="0"/>
        <v>8075</v>
      </c>
      <c r="F26" s="224">
        <v>384</v>
      </c>
      <c r="G26" s="224" t="s">
        <v>4086</v>
      </c>
      <c r="H26" s="225">
        <v>5</v>
      </c>
      <c r="I26" s="226">
        <v>48</v>
      </c>
      <c r="J26" s="227" t="e">
        <f t="shared" si="1"/>
        <v>#VALUE!</v>
      </c>
      <c r="M26" s="240">
        <f t="shared" si="2"/>
        <v>10497.5</v>
      </c>
    </row>
    <row r="27" spans="1:13" s="228" customFormat="1" ht="12" customHeight="1">
      <c r="A27" s="229" t="s">
        <v>4097</v>
      </c>
      <c r="B27" s="230" t="s">
        <v>4098</v>
      </c>
      <c r="C27" s="229" t="s">
        <v>1179</v>
      </c>
      <c r="D27" s="229">
        <v>9500</v>
      </c>
      <c r="E27" s="229">
        <f t="shared" si="0"/>
        <v>8075</v>
      </c>
      <c r="F27" s="224">
        <v>384</v>
      </c>
      <c r="G27" s="224" t="s">
        <v>4086</v>
      </c>
      <c r="H27" s="225">
        <v>5</v>
      </c>
      <c r="I27" s="226">
        <v>48</v>
      </c>
      <c r="J27" s="227" t="e">
        <f t="shared" si="1"/>
        <v>#VALUE!</v>
      </c>
      <c r="M27" s="240">
        <f t="shared" si="2"/>
        <v>10497.5</v>
      </c>
    </row>
    <row r="28" spans="1:13" s="228" customFormat="1" ht="12" customHeight="1">
      <c r="A28" s="229" t="s">
        <v>4099</v>
      </c>
      <c r="B28" s="230" t="s">
        <v>4100</v>
      </c>
      <c r="C28" s="229" t="s">
        <v>1179</v>
      </c>
      <c r="D28" s="229">
        <v>9500</v>
      </c>
      <c r="E28" s="229">
        <f t="shared" si="0"/>
        <v>8075</v>
      </c>
      <c r="F28" s="224">
        <v>384</v>
      </c>
      <c r="G28" s="224" t="s">
        <v>4086</v>
      </c>
      <c r="H28" s="225">
        <v>5</v>
      </c>
      <c r="I28" s="226">
        <v>48</v>
      </c>
      <c r="J28" s="227" t="e">
        <f t="shared" si="1"/>
        <v>#VALUE!</v>
      </c>
      <c r="M28" s="240">
        <f t="shared" si="2"/>
        <v>10497.5</v>
      </c>
    </row>
    <row r="29" spans="1:13" s="228" customFormat="1" ht="12" customHeight="1">
      <c r="A29" s="229" t="s">
        <v>4101</v>
      </c>
      <c r="B29" s="230" t="s">
        <v>4102</v>
      </c>
      <c r="C29" s="229" t="s">
        <v>1179</v>
      </c>
      <c r="D29" s="229">
        <v>5200</v>
      </c>
      <c r="E29" s="229">
        <f t="shared" si="0"/>
        <v>4420</v>
      </c>
      <c r="F29" s="224">
        <v>384</v>
      </c>
      <c r="G29" s="224" t="s">
        <v>4086</v>
      </c>
      <c r="H29" s="225">
        <v>5</v>
      </c>
      <c r="I29" s="226">
        <v>48</v>
      </c>
      <c r="J29" s="227" t="e">
        <f t="shared" si="1"/>
        <v>#VALUE!</v>
      </c>
      <c r="M29" s="240">
        <f t="shared" si="2"/>
        <v>5746</v>
      </c>
    </row>
    <row r="30" spans="1:13" s="228" customFormat="1" ht="12" customHeight="1">
      <c r="A30" s="229" t="s">
        <v>4103</v>
      </c>
      <c r="B30" s="230" t="s">
        <v>4104</v>
      </c>
      <c r="C30" s="229" t="s">
        <v>1179</v>
      </c>
      <c r="D30" s="229">
        <v>3700</v>
      </c>
      <c r="E30" s="229">
        <f t="shared" si="0"/>
        <v>3145</v>
      </c>
      <c r="F30" s="224">
        <v>576</v>
      </c>
      <c r="G30" s="224" t="s">
        <v>4086</v>
      </c>
      <c r="H30" s="225">
        <v>5</v>
      </c>
      <c r="I30" s="226">
        <v>48</v>
      </c>
      <c r="J30" s="227" t="e">
        <f t="shared" si="1"/>
        <v>#VALUE!</v>
      </c>
      <c r="M30" s="240">
        <f t="shared" si="2"/>
        <v>4088.5</v>
      </c>
    </row>
    <row r="31" spans="1:13" s="228" customFormat="1" ht="12" customHeight="1">
      <c r="A31" s="229" t="s">
        <v>4105</v>
      </c>
      <c r="B31" s="230" t="s">
        <v>4106</v>
      </c>
      <c r="C31" s="229" t="s">
        <v>1179</v>
      </c>
      <c r="D31" s="229">
        <v>3800</v>
      </c>
      <c r="E31" s="229">
        <f t="shared" si="0"/>
        <v>3230</v>
      </c>
      <c r="F31" s="224">
        <v>576</v>
      </c>
      <c r="G31" s="224" t="s">
        <v>4086</v>
      </c>
      <c r="H31" s="225">
        <v>5</v>
      </c>
      <c r="I31" s="226">
        <v>48</v>
      </c>
      <c r="J31" s="227" t="e">
        <f t="shared" si="1"/>
        <v>#VALUE!</v>
      </c>
      <c r="M31" s="240">
        <f t="shared" si="2"/>
        <v>4199</v>
      </c>
    </row>
    <row r="32" spans="1:13" s="228" customFormat="1" ht="12" customHeight="1">
      <c r="A32" s="229" t="s">
        <v>4107</v>
      </c>
      <c r="B32" s="230" t="s">
        <v>4108</v>
      </c>
      <c r="C32" s="229" t="s">
        <v>1179</v>
      </c>
      <c r="D32" s="229">
        <v>3700</v>
      </c>
      <c r="E32" s="229">
        <f t="shared" si="0"/>
        <v>3145</v>
      </c>
      <c r="F32" s="224">
        <v>576</v>
      </c>
      <c r="G32" s="224" t="s">
        <v>4086</v>
      </c>
      <c r="H32" s="225">
        <v>5</v>
      </c>
      <c r="I32" s="226">
        <v>48</v>
      </c>
      <c r="J32" s="227" t="e">
        <f t="shared" si="1"/>
        <v>#VALUE!</v>
      </c>
      <c r="M32" s="240">
        <f t="shared" si="2"/>
        <v>4088.5</v>
      </c>
    </row>
    <row r="33" spans="1:13" s="228" customFormat="1" ht="12" customHeight="1">
      <c r="A33" s="229" t="s">
        <v>4109</v>
      </c>
      <c r="B33" s="230" t="s">
        <v>4110</v>
      </c>
      <c r="C33" s="229" t="s">
        <v>1179</v>
      </c>
      <c r="D33" s="229">
        <v>3700</v>
      </c>
      <c r="E33" s="229">
        <f t="shared" si="0"/>
        <v>3145</v>
      </c>
      <c r="F33" s="224">
        <v>576</v>
      </c>
      <c r="G33" s="224" t="s">
        <v>4086</v>
      </c>
      <c r="H33" s="225">
        <v>5</v>
      </c>
      <c r="I33" s="226">
        <v>48</v>
      </c>
      <c r="J33" s="227" t="e">
        <f t="shared" si="1"/>
        <v>#VALUE!</v>
      </c>
      <c r="M33" s="240">
        <f t="shared" si="2"/>
        <v>4088.5</v>
      </c>
    </row>
    <row r="34" spans="1:13" s="228" customFormat="1" ht="12" customHeight="1">
      <c r="A34" s="229" t="s">
        <v>4111</v>
      </c>
      <c r="B34" s="230" t="s">
        <v>4112</v>
      </c>
      <c r="C34" s="229" t="s">
        <v>1179</v>
      </c>
      <c r="D34" s="229">
        <v>2900</v>
      </c>
      <c r="E34" s="229">
        <f t="shared" si="0"/>
        <v>2465</v>
      </c>
      <c r="F34" s="224">
        <v>2000</v>
      </c>
      <c r="G34" s="224" t="s">
        <v>4113</v>
      </c>
      <c r="H34" s="225">
        <v>5</v>
      </c>
      <c r="I34" s="226">
        <v>50</v>
      </c>
      <c r="J34" s="227" t="e">
        <f t="shared" si="1"/>
        <v>#VALUE!</v>
      </c>
      <c r="M34" s="240">
        <f t="shared" si="2"/>
        <v>3204.5</v>
      </c>
    </row>
    <row r="35" spans="1:13" s="228" customFormat="1" ht="12" customHeight="1">
      <c r="A35" s="229" t="s">
        <v>4114</v>
      </c>
      <c r="B35" s="230" t="s">
        <v>320</v>
      </c>
      <c r="C35" s="229" t="s">
        <v>1179</v>
      </c>
      <c r="D35" s="229">
        <v>4800</v>
      </c>
      <c r="E35" s="229">
        <f t="shared" si="0"/>
        <v>4080</v>
      </c>
      <c r="F35" s="224">
        <v>800</v>
      </c>
      <c r="G35" s="224" t="s">
        <v>4083</v>
      </c>
      <c r="H35" s="225">
        <v>5</v>
      </c>
      <c r="I35" s="226">
        <v>400</v>
      </c>
      <c r="J35" s="227" t="e">
        <f t="shared" si="1"/>
        <v>#VALUE!</v>
      </c>
      <c r="M35" s="240">
        <f t="shared" si="2"/>
        <v>5304</v>
      </c>
    </row>
    <row r="36" spans="1:13" s="228" customFormat="1" ht="12" customHeight="1">
      <c r="A36" s="229" t="s">
        <v>321</v>
      </c>
      <c r="B36" s="230" t="s">
        <v>322</v>
      </c>
      <c r="C36" s="229" t="s">
        <v>1179</v>
      </c>
      <c r="D36" s="229">
        <v>4800</v>
      </c>
      <c r="E36" s="229">
        <f t="shared" si="0"/>
        <v>4080</v>
      </c>
      <c r="F36" s="224">
        <v>800</v>
      </c>
      <c r="G36" s="224" t="s">
        <v>4083</v>
      </c>
      <c r="H36" s="225">
        <v>5</v>
      </c>
      <c r="I36" s="226">
        <v>400</v>
      </c>
      <c r="J36" s="227" t="e">
        <f t="shared" si="1"/>
        <v>#VALUE!</v>
      </c>
      <c r="M36" s="240">
        <f t="shared" si="2"/>
        <v>5304</v>
      </c>
    </row>
    <row r="37" spans="1:13" s="228" customFormat="1" ht="12" customHeight="1">
      <c r="A37" s="229" t="s">
        <v>323</v>
      </c>
      <c r="B37" s="230" t="s">
        <v>324</v>
      </c>
      <c r="C37" s="229" t="s">
        <v>1179</v>
      </c>
      <c r="D37" s="229">
        <v>4800</v>
      </c>
      <c r="E37" s="229">
        <f t="shared" si="0"/>
        <v>4080</v>
      </c>
      <c r="F37" s="224">
        <v>800</v>
      </c>
      <c r="G37" s="224" t="s">
        <v>4083</v>
      </c>
      <c r="H37" s="225">
        <v>5</v>
      </c>
      <c r="I37" s="226">
        <v>400</v>
      </c>
      <c r="J37" s="227" t="e">
        <f t="shared" si="1"/>
        <v>#VALUE!</v>
      </c>
      <c r="M37" s="240">
        <f t="shared" si="2"/>
        <v>5304</v>
      </c>
    </row>
    <row r="38" spans="1:13" s="228" customFormat="1" ht="12" customHeight="1">
      <c r="A38" s="229" t="s">
        <v>325</v>
      </c>
      <c r="B38" s="230" t="s">
        <v>326</v>
      </c>
      <c r="C38" s="229" t="s">
        <v>1179</v>
      </c>
      <c r="D38" s="229">
        <v>15100</v>
      </c>
      <c r="E38" s="229">
        <f t="shared" si="0"/>
        <v>12835</v>
      </c>
      <c r="F38" s="224">
        <v>384</v>
      </c>
      <c r="G38" s="224" t="s">
        <v>4086</v>
      </c>
      <c r="H38" s="225">
        <v>5</v>
      </c>
      <c r="I38" s="226">
        <v>48</v>
      </c>
      <c r="J38" s="227" t="e">
        <f t="shared" si="1"/>
        <v>#VALUE!</v>
      </c>
      <c r="M38" s="240">
        <f t="shared" si="2"/>
        <v>16685.5</v>
      </c>
    </row>
    <row r="39" spans="1:13" s="228" customFormat="1" ht="12" customHeight="1">
      <c r="A39" s="229" t="s">
        <v>327</v>
      </c>
      <c r="B39" s="230" t="s">
        <v>328</v>
      </c>
      <c r="C39" s="229" t="s">
        <v>1179</v>
      </c>
      <c r="D39" s="229">
        <v>15100</v>
      </c>
      <c r="E39" s="229">
        <f t="shared" ref="E39:E70" si="3">D39*0.85</f>
        <v>12835</v>
      </c>
      <c r="F39" s="224">
        <v>384</v>
      </c>
      <c r="G39" s="224" t="s">
        <v>4086</v>
      </c>
      <c r="H39" s="225">
        <v>5</v>
      </c>
      <c r="I39" s="226">
        <v>48</v>
      </c>
      <c r="J39" s="227" t="e">
        <f t="shared" si="1"/>
        <v>#VALUE!</v>
      </c>
      <c r="M39" s="240">
        <f t="shared" si="2"/>
        <v>16685.5</v>
      </c>
    </row>
    <row r="40" spans="1:13" s="228" customFormat="1" ht="12" customHeight="1">
      <c r="A40" s="229" t="s">
        <v>329</v>
      </c>
      <c r="B40" s="230" t="s">
        <v>330</v>
      </c>
      <c r="C40" s="229" t="s">
        <v>1179</v>
      </c>
      <c r="D40" s="229">
        <v>15100</v>
      </c>
      <c r="E40" s="229">
        <f t="shared" si="3"/>
        <v>12835</v>
      </c>
      <c r="F40" s="224">
        <v>384</v>
      </c>
      <c r="G40" s="224" t="s">
        <v>4086</v>
      </c>
      <c r="H40" s="225">
        <v>5</v>
      </c>
      <c r="I40" s="226">
        <v>48</v>
      </c>
      <c r="J40" s="227" t="e">
        <f t="shared" si="1"/>
        <v>#VALUE!</v>
      </c>
      <c r="M40" s="240">
        <f t="shared" si="2"/>
        <v>16685.5</v>
      </c>
    </row>
    <row r="41" spans="1:13" s="228" customFormat="1" ht="12" customHeight="1">
      <c r="A41" s="229" t="s">
        <v>331</v>
      </c>
      <c r="B41" s="230" t="s">
        <v>332</v>
      </c>
      <c r="C41" s="229" t="s">
        <v>1179</v>
      </c>
      <c r="D41" s="229">
        <v>15100</v>
      </c>
      <c r="E41" s="229">
        <f t="shared" si="3"/>
        <v>12835</v>
      </c>
      <c r="F41" s="224">
        <v>384</v>
      </c>
      <c r="G41" s="224" t="s">
        <v>4086</v>
      </c>
      <c r="H41" s="225">
        <v>5</v>
      </c>
      <c r="I41" s="226">
        <v>48</v>
      </c>
      <c r="J41" s="227" t="e">
        <f t="shared" si="1"/>
        <v>#VALUE!</v>
      </c>
      <c r="M41" s="240">
        <f t="shared" si="2"/>
        <v>16685.5</v>
      </c>
    </row>
    <row r="42" spans="1:13" s="228" customFormat="1" ht="12" customHeight="1">
      <c r="A42" s="229" t="s">
        <v>333</v>
      </c>
      <c r="B42" s="230" t="s">
        <v>334</v>
      </c>
      <c r="C42" s="229" t="s">
        <v>1179</v>
      </c>
      <c r="D42" s="229">
        <v>2100</v>
      </c>
      <c r="E42" s="229">
        <f t="shared" si="3"/>
        <v>1785</v>
      </c>
      <c r="F42" s="224">
        <v>2000</v>
      </c>
      <c r="G42" s="224" t="s">
        <v>4113</v>
      </c>
      <c r="H42" s="225">
        <v>5</v>
      </c>
      <c r="I42" s="226">
        <v>50</v>
      </c>
      <c r="J42" s="227" t="e">
        <f t="shared" si="1"/>
        <v>#VALUE!</v>
      </c>
      <c r="M42" s="240">
        <f t="shared" si="2"/>
        <v>2320.5</v>
      </c>
    </row>
    <row r="43" spans="1:13" s="228" customFormat="1" ht="12" customHeight="1">
      <c r="A43" s="229" t="s">
        <v>335</v>
      </c>
      <c r="B43" s="230" t="s">
        <v>336</v>
      </c>
      <c r="C43" s="229" t="s">
        <v>1179</v>
      </c>
      <c r="D43" s="229">
        <v>1400</v>
      </c>
      <c r="E43" s="229">
        <f t="shared" si="3"/>
        <v>1190</v>
      </c>
      <c r="F43" s="224">
        <v>2000</v>
      </c>
      <c r="G43" s="224" t="s">
        <v>4113</v>
      </c>
      <c r="H43" s="225">
        <v>5</v>
      </c>
      <c r="I43" s="226">
        <v>50</v>
      </c>
      <c r="J43" s="227" t="e">
        <f t="shared" si="1"/>
        <v>#VALUE!</v>
      </c>
      <c r="M43" s="240">
        <f t="shared" si="2"/>
        <v>1547</v>
      </c>
    </row>
    <row r="44" spans="1:13" s="228" customFormat="1" ht="12" customHeight="1">
      <c r="A44" s="229" t="s">
        <v>337</v>
      </c>
      <c r="B44" s="230" t="s">
        <v>338</v>
      </c>
      <c r="C44" s="229" t="s">
        <v>1179</v>
      </c>
      <c r="D44" s="229">
        <v>1300</v>
      </c>
      <c r="E44" s="229">
        <f t="shared" si="3"/>
        <v>1105</v>
      </c>
      <c r="F44" s="224">
        <v>2000</v>
      </c>
      <c r="G44" s="224" t="s">
        <v>4113</v>
      </c>
      <c r="H44" s="225">
        <v>5</v>
      </c>
      <c r="I44" s="226">
        <v>50</v>
      </c>
      <c r="J44" s="227" t="e">
        <f t="shared" si="1"/>
        <v>#VALUE!</v>
      </c>
      <c r="M44" s="240">
        <f t="shared" si="2"/>
        <v>1436.5</v>
      </c>
    </row>
    <row r="45" spans="1:13" s="228" customFormat="1" ht="12" customHeight="1">
      <c r="A45" s="229" t="s">
        <v>339</v>
      </c>
      <c r="B45" s="230" t="s">
        <v>340</v>
      </c>
      <c r="C45" s="229" t="s">
        <v>1179</v>
      </c>
      <c r="D45" s="229">
        <v>15100</v>
      </c>
      <c r="E45" s="229">
        <f t="shared" si="3"/>
        <v>12835</v>
      </c>
      <c r="F45" s="224">
        <v>384</v>
      </c>
      <c r="G45" s="224" t="s">
        <v>4086</v>
      </c>
      <c r="H45" s="225">
        <v>5</v>
      </c>
      <c r="I45" s="226">
        <v>48</v>
      </c>
      <c r="J45" s="227" t="e">
        <f t="shared" si="1"/>
        <v>#VALUE!</v>
      </c>
      <c r="M45" s="240">
        <f t="shared" si="2"/>
        <v>16685.5</v>
      </c>
    </row>
    <row r="46" spans="1:13" s="228" customFormat="1" ht="12" customHeight="1">
      <c r="A46" s="229" t="s">
        <v>341</v>
      </c>
      <c r="B46" s="230" t="s">
        <v>342</v>
      </c>
      <c r="C46" s="229" t="s">
        <v>1179</v>
      </c>
      <c r="D46" s="229">
        <v>6100</v>
      </c>
      <c r="E46" s="229">
        <f t="shared" si="3"/>
        <v>5185</v>
      </c>
      <c r="F46" s="224">
        <v>384</v>
      </c>
      <c r="G46" s="224" t="s">
        <v>4086</v>
      </c>
      <c r="H46" s="225">
        <v>5</v>
      </c>
      <c r="I46" s="226">
        <v>48</v>
      </c>
      <c r="J46" s="227" t="e">
        <f t="shared" si="1"/>
        <v>#VALUE!</v>
      </c>
      <c r="M46" s="240">
        <f t="shared" si="2"/>
        <v>6740.5</v>
      </c>
    </row>
    <row r="47" spans="1:13" s="228" customFormat="1" ht="12" customHeight="1">
      <c r="A47" s="229" t="s">
        <v>343</v>
      </c>
      <c r="B47" s="230" t="s">
        <v>344</v>
      </c>
      <c r="C47" s="229" t="s">
        <v>1179</v>
      </c>
      <c r="D47" s="229">
        <v>6100</v>
      </c>
      <c r="E47" s="229">
        <f t="shared" si="3"/>
        <v>5185</v>
      </c>
      <c r="F47" s="224">
        <v>384</v>
      </c>
      <c r="G47" s="224" t="s">
        <v>4086</v>
      </c>
      <c r="H47" s="225">
        <v>5</v>
      </c>
      <c r="I47" s="226">
        <v>48</v>
      </c>
      <c r="J47" s="227" t="e">
        <f t="shared" si="1"/>
        <v>#VALUE!</v>
      </c>
      <c r="M47" s="240">
        <f t="shared" si="2"/>
        <v>6740.5</v>
      </c>
    </row>
    <row r="48" spans="1:13" s="228" customFormat="1" ht="12" customHeight="1">
      <c r="A48" s="229" t="s">
        <v>345</v>
      </c>
      <c r="B48" s="230" t="s">
        <v>346</v>
      </c>
      <c r="C48" s="229" t="s">
        <v>1179</v>
      </c>
      <c r="D48" s="229">
        <v>6100</v>
      </c>
      <c r="E48" s="229">
        <f t="shared" si="3"/>
        <v>5185</v>
      </c>
      <c r="F48" s="224">
        <v>384</v>
      </c>
      <c r="G48" s="224" t="s">
        <v>4086</v>
      </c>
      <c r="H48" s="225">
        <v>5</v>
      </c>
      <c r="I48" s="226">
        <v>48</v>
      </c>
      <c r="J48" s="227" t="e">
        <f t="shared" si="1"/>
        <v>#VALUE!</v>
      </c>
      <c r="M48" s="240">
        <f t="shared" si="2"/>
        <v>6740.5</v>
      </c>
    </row>
    <row r="49" spans="1:13" s="228" customFormat="1" ht="12" customHeight="1">
      <c r="A49" s="229" t="s">
        <v>347</v>
      </c>
      <c r="B49" s="230" t="s">
        <v>348</v>
      </c>
      <c r="C49" s="229" t="s">
        <v>1179</v>
      </c>
      <c r="D49" s="229">
        <v>6100</v>
      </c>
      <c r="E49" s="229">
        <f t="shared" si="3"/>
        <v>5185</v>
      </c>
      <c r="F49" s="224">
        <v>384</v>
      </c>
      <c r="G49" s="224" t="s">
        <v>4086</v>
      </c>
      <c r="H49" s="225">
        <v>5</v>
      </c>
      <c r="I49" s="226">
        <v>48</v>
      </c>
      <c r="J49" s="227" t="e">
        <f t="shared" si="1"/>
        <v>#VALUE!</v>
      </c>
      <c r="M49" s="240">
        <f t="shared" si="2"/>
        <v>6740.5</v>
      </c>
    </row>
    <row r="50" spans="1:13" s="228" customFormat="1" ht="12" customHeight="1">
      <c r="A50" s="229" t="s">
        <v>349</v>
      </c>
      <c r="B50" s="230" t="s">
        <v>350</v>
      </c>
      <c r="C50" s="229" t="s">
        <v>1179</v>
      </c>
      <c r="D50" s="229">
        <v>5200</v>
      </c>
      <c r="E50" s="229">
        <f t="shared" si="3"/>
        <v>4420</v>
      </c>
      <c r="F50" s="224">
        <v>384</v>
      </c>
      <c r="G50" s="224" t="s">
        <v>4086</v>
      </c>
      <c r="H50" s="225">
        <v>5</v>
      </c>
      <c r="I50" s="226">
        <v>48</v>
      </c>
      <c r="J50" s="227" t="e">
        <f t="shared" si="1"/>
        <v>#VALUE!</v>
      </c>
      <c r="M50" s="240">
        <f t="shared" si="2"/>
        <v>5746</v>
      </c>
    </row>
    <row r="51" spans="1:13" s="228" customFormat="1" ht="12" customHeight="1">
      <c r="A51" s="229" t="s">
        <v>351</v>
      </c>
      <c r="B51" s="230" t="s">
        <v>352</v>
      </c>
      <c r="C51" s="229" t="s">
        <v>1179</v>
      </c>
      <c r="D51" s="229">
        <v>9500</v>
      </c>
      <c r="E51" s="229">
        <f t="shared" si="3"/>
        <v>8075</v>
      </c>
      <c r="F51" s="224">
        <v>384</v>
      </c>
      <c r="G51" s="224" t="s">
        <v>4086</v>
      </c>
      <c r="H51" s="225">
        <v>5</v>
      </c>
      <c r="I51" s="226">
        <v>48</v>
      </c>
      <c r="J51" s="227" t="e">
        <f t="shared" si="1"/>
        <v>#VALUE!</v>
      </c>
      <c r="M51" s="240">
        <f t="shared" si="2"/>
        <v>10497.5</v>
      </c>
    </row>
    <row r="52" spans="1:13" s="228" customFormat="1" ht="12" customHeight="1">
      <c r="A52" s="229" t="s">
        <v>353</v>
      </c>
      <c r="B52" s="230" t="s">
        <v>354</v>
      </c>
      <c r="C52" s="229" t="s">
        <v>1179</v>
      </c>
      <c r="D52" s="229">
        <v>9500</v>
      </c>
      <c r="E52" s="229">
        <f t="shared" si="3"/>
        <v>8075</v>
      </c>
      <c r="F52" s="224">
        <v>384</v>
      </c>
      <c r="G52" s="224" t="s">
        <v>4086</v>
      </c>
      <c r="H52" s="225">
        <v>5</v>
      </c>
      <c r="I52" s="226">
        <v>48</v>
      </c>
      <c r="J52" s="227" t="e">
        <f t="shared" si="1"/>
        <v>#VALUE!</v>
      </c>
      <c r="M52" s="240">
        <f t="shared" si="2"/>
        <v>10497.5</v>
      </c>
    </row>
    <row r="53" spans="1:13" s="228" customFormat="1" ht="12" customHeight="1">
      <c r="A53" s="229" t="s">
        <v>355</v>
      </c>
      <c r="B53" s="230" t="s">
        <v>356</v>
      </c>
      <c r="C53" s="229" t="s">
        <v>1179</v>
      </c>
      <c r="D53" s="229">
        <v>9500</v>
      </c>
      <c r="E53" s="229">
        <f t="shared" si="3"/>
        <v>8075</v>
      </c>
      <c r="F53" s="224">
        <v>384</v>
      </c>
      <c r="G53" s="224" t="s">
        <v>4086</v>
      </c>
      <c r="H53" s="225">
        <v>5</v>
      </c>
      <c r="I53" s="226">
        <v>48</v>
      </c>
      <c r="J53" s="227" t="e">
        <f t="shared" si="1"/>
        <v>#VALUE!</v>
      </c>
      <c r="M53" s="240">
        <f t="shared" si="2"/>
        <v>10497.5</v>
      </c>
    </row>
    <row r="54" spans="1:13" s="228" customFormat="1" ht="12" customHeight="1">
      <c r="A54" s="229" t="s">
        <v>357</v>
      </c>
      <c r="B54" s="230" t="s">
        <v>358</v>
      </c>
      <c r="C54" s="229" t="s">
        <v>1179</v>
      </c>
      <c r="D54" s="229">
        <v>9500</v>
      </c>
      <c r="E54" s="229">
        <f t="shared" si="3"/>
        <v>8075</v>
      </c>
      <c r="F54" s="224">
        <v>384</v>
      </c>
      <c r="G54" s="224" t="s">
        <v>4086</v>
      </c>
      <c r="H54" s="225">
        <v>5</v>
      </c>
      <c r="I54" s="226">
        <v>48</v>
      </c>
      <c r="J54" s="227" t="e">
        <f t="shared" si="1"/>
        <v>#VALUE!</v>
      </c>
      <c r="M54" s="240">
        <f t="shared" si="2"/>
        <v>10497.5</v>
      </c>
    </row>
    <row r="55" spans="1:13" s="228" customFormat="1" ht="12" customHeight="1">
      <c r="A55" s="229" t="s">
        <v>359</v>
      </c>
      <c r="B55" s="230" t="s">
        <v>360</v>
      </c>
      <c r="C55" s="229" t="s">
        <v>1179</v>
      </c>
      <c r="D55" s="229">
        <v>3700</v>
      </c>
      <c r="E55" s="229">
        <f t="shared" si="3"/>
        <v>3145</v>
      </c>
      <c r="F55" s="224">
        <v>576</v>
      </c>
      <c r="G55" s="224" t="s">
        <v>4086</v>
      </c>
      <c r="H55" s="225">
        <v>5</v>
      </c>
      <c r="I55" s="226">
        <v>48</v>
      </c>
      <c r="J55" s="227" t="e">
        <f t="shared" si="1"/>
        <v>#VALUE!</v>
      </c>
      <c r="M55" s="240">
        <f t="shared" si="2"/>
        <v>4088.5</v>
      </c>
    </row>
    <row r="56" spans="1:13" s="228" customFormat="1" ht="12" customHeight="1">
      <c r="A56" s="229" t="s">
        <v>361</v>
      </c>
      <c r="B56" s="230" t="s">
        <v>512</v>
      </c>
      <c r="C56" s="229" t="s">
        <v>1179</v>
      </c>
      <c r="D56" s="229">
        <v>3700</v>
      </c>
      <c r="E56" s="229">
        <f t="shared" si="3"/>
        <v>3145</v>
      </c>
      <c r="F56" s="224">
        <v>576</v>
      </c>
      <c r="G56" s="224" t="s">
        <v>4086</v>
      </c>
      <c r="H56" s="225">
        <v>5</v>
      </c>
      <c r="I56" s="226">
        <v>48</v>
      </c>
      <c r="J56" s="227" t="e">
        <f t="shared" si="1"/>
        <v>#VALUE!</v>
      </c>
      <c r="M56" s="240">
        <f t="shared" si="2"/>
        <v>4088.5</v>
      </c>
    </row>
    <row r="57" spans="1:13" s="228" customFormat="1" ht="12" customHeight="1">
      <c r="A57" s="229" t="s">
        <v>513</v>
      </c>
      <c r="B57" s="230" t="s">
        <v>514</v>
      </c>
      <c r="C57" s="229" t="s">
        <v>1179</v>
      </c>
      <c r="D57" s="229">
        <v>3700</v>
      </c>
      <c r="E57" s="229">
        <f t="shared" si="3"/>
        <v>3145</v>
      </c>
      <c r="F57" s="224">
        <v>576</v>
      </c>
      <c r="G57" s="224" t="s">
        <v>4086</v>
      </c>
      <c r="H57" s="225">
        <v>5</v>
      </c>
      <c r="I57" s="226">
        <v>48</v>
      </c>
      <c r="J57" s="227" t="e">
        <f t="shared" si="1"/>
        <v>#VALUE!</v>
      </c>
      <c r="M57" s="240">
        <f t="shared" si="2"/>
        <v>4088.5</v>
      </c>
    </row>
    <row r="58" spans="1:13" s="228" customFormat="1" ht="12" customHeight="1">
      <c r="A58" s="229" t="s">
        <v>515</v>
      </c>
      <c r="B58" s="230" t="s">
        <v>516</v>
      </c>
      <c r="C58" s="229" t="s">
        <v>1179</v>
      </c>
      <c r="D58" s="229">
        <v>3700</v>
      </c>
      <c r="E58" s="229">
        <f t="shared" si="3"/>
        <v>3145</v>
      </c>
      <c r="F58" s="224">
        <v>576</v>
      </c>
      <c r="G58" s="224" t="s">
        <v>4086</v>
      </c>
      <c r="H58" s="225">
        <v>5</v>
      </c>
      <c r="I58" s="226">
        <v>48</v>
      </c>
      <c r="J58" s="227" t="e">
        <f t="shared" si="1"/>
        <v>#VALUE!</v>
      </c>
      <c r="M58" s="240">
        <f t="shared" si="2"/>
        <v>4088.5</v>
      </c>
    </row>
    <row r="59" spans="1:13" s="228" customFormat="1" ht="12" customHeight="1">
      <c r="A59" s="229" t="s">
        <v>517</v>
      </c>
      <c r="B59" s="230" t="s">
        <v>518</v>
      </c>
      <c r="C59" s="229" t="s">
        <v>1179</v>
      </c>
      <c r="D59" s="229">
        <v>5700</v>
      </c>
      <c r="E59" s="229">
        <f t="shared" si="3"/>
        <v>4845</v>
      </c>
      <c r="F59" s="224">
        <v>800</v>
      </c>
      <c r="G59" s="224" t="s">
        <v>4083</v>
      </c>
      <c r="H59" s="225">
        <v>5</v>
      </c>
      <c r="I59" s="226">
        <v>400</v>
      </c>
      <c r="J59" s="227" t="e">
        <f t="shared" si="1"/>
        <v>#VALUE!</v>
      </c>
      <c r="M59" s="240">
        <f t="shared" si="2"/>
        <v>6298.5</v>
      </c>
    </row>
    <row r="60" spans="1:13" s="228" customFormat="1" ht="12" customHeight="1">
      <c r="A60" s="229" t="s">
        <v>519</v>
      </c>
      <c r="B60" s="230" t="s">
        <v>520</v>
      </c>
      <c r="C60" s="229" t="s">
        <v>1179</v>
      </c>
      <c r="D60" s="229">
        <v>5700</v>
      </c>
      <c r="E60" s="229">
        <f t="shared" si="3"/>
        <v>4845</v>
      </c>
      <c r="F60" s="224">
        <v>800</v>
      </c>
      <c r="G60" s="224" t="s">
        <v>4083</v>
      </c>
      <c r="H60" s="225">
        <v>5</v>
      </c>
      <c r="I60" s="226">
        <v>400</v>
      </c>
      <c r="J60" s="227" t="e">
        <f t="shared" si="1"/>
        <v>#VALUE!</v>
      </c>
      <c r="M60" s="240">
        <f t="shared" si="2"/>
        <v>6298.5</v>
      </c>
    </row>
    <row r="61" spans="1:13" s="228" customFormat="1" ht="12" customHeight="1">
      <c r="A61" s="229" t="s">
        <v>521</v>
      </c>
      <c r="B61" s="230" t="s">
        <v>522</v>
      </c>
      <c r="C61" s="229" t="s">
        <v>1179</v>
      </c>
      <c r="D61" s="229">
        <v>5700</v>
      </c>
      <c r="E61" s="229">
        <f t="shared" si="3"/>
        <v>4845</v>
      </c>
      <c r="F61" s="224">
        <v>800</v>
      </c>
      <c r="G61" s="224" t="s">
        <v>4083</v>
      </c>
      <c r="H61" s="225">
        <v>5</v>
      </c>
      <c r="I61" s="226">
        <v>400</v>
      </c>
      <c r="J61" s="227" t="e">
        <f t="shared" si="1"/>
        <v>#VALUE!</v>
      </c>
      <c r="M61" s="240">
        <f t="shared" si="2"/>
        <v>6298.5</v>
      </c>
    </row>
    <row r="62" spans="1:13" s="228" customFormat="1" ht="12" customHeight="1">
      <c r="A62" s="229" t="s">
        <v>523</v>
      </c>
      <c r="B62" s="230" t="s">
        <v>524</v>
      </c>
      <c r="C62" s="229" t="s">
        <v>1179</v>
      </c>
      <c r="D62" s="229">
        <v>5700</v>
      </c>
      <c r="E62" s="229">
        <f t="shared" si="3"/>
        <v>4845</v>
      </c>
      <c r="F62" s="224">
        <v>800</v>
      </c>
      <c r="G62" s="224" t="s">
        <v>4083</v>
      </c>
      <c r="H62" s="225">
        <v>5</v>
      </c>
      <c r="I62" s="226">
        <v>400</v>
      </c>
      <c r="J62" s="227" t="e">
        <f t="shared" si="1"/>
        <v>#VALUE!</v>
      </c>
      <c r="M62" s="240">
        <f t="shared" si="2"/>
        <v>6298.5</v>
      </c>
    </row>
    <row r="63" spans="1:13" s="228" customFormat="1" ht="12" customHeight="1">
      <c r="A63" s="229" t="s">
        <v>525</v>
      </c>
      <c r="B63" s="230" t="s">
        <v>526</v>
      </c>
      <c r="C63" s="229" t="s">
        <v>1179</v>
      </c>
      <c r="D63" s="229">
        <v>15100</v>
      </c>
      <c r="E63" s="229">
        <f t="shared" si="3"/>
        <v>12835</v>
      </c>
      <c r="F63" s="224">
        <v>384</v>
      </c>
      <c r="G63" s="224" t="s">
        <v>4086</v>
      </c>
      <c r="H63" s="225">
        <v>5</v>
      </c>
      <c r="I63" s="226">
        <v>48</v>
      </c>
      <c r="J63" s="227" t="e">
        <f t="shared" si="1"/>
        <v>#VALUE!</v>
      </c>
      <c r="M63" s="240">
        <f t="shared" si="2"/>
        <v>16685.5</v>
      </c>
    </row>
    <row r="64" spans="1:13" s="228" customFormat="1" ht="12" customHeight="1">
      <c r="A64" s="229" t="s">
        <v>527</v>
      </c>
      <c r="B64" s="230" t="s">
        <v>528</v>
      </c>
      <c r="C64" s="229" t="s">
        <v>1179</v>
      </c>
      <c r="D64" s="229">
        <v>15100</v>
      </c>
      <c r="E64" s="229">
        <f t="shared" si="3"/>
        <v>12835</v>
      </c>
      <c r="F64" s="224">
        <v>384</v>
      </c>
      <c r="G64" s="224" t="s">
        <v>4086</v>
      </c>
      <c r="H64" s="225">
        <v>5</v>
      </c>
      <c r="I64" s="226">
        <v>48</v>
      </c>
      <c r="J64" s="227" t="e">
        <f t="shared" si="1"/>
        <v>#VALUE!</v>
      </c>
      <c r="M64" s="240">
        <f t="shared" si="2"/>
        <v>16685.5</v>
      </c>
    </row>
    <row r="65" spans="1:13" s="228" customFormat="1" ht="12" customHeight="1">
      <c r="A65" s="229" t="s">
        <v>529</v>
      </c>
      <c r="B65" s="230" t="s">
        <v>530</v>
      </c>
      <c r="C65" s="229" t="s">
        <v>1179</v>
      </c>
      <c r="D65" s="229">
        <v>15100</v>
      </c>
      <c r="E65" s="229">
        <f t="shared" si="3"/>
        <v>12835</v>
      </c>
      <c r="F65" s="224">
        <v>384</v>
      </c>
      <c r="G65" s="224" t="s">
        <v>4086</v>
      </c>
      <c r="H65" s="225">
        <v>5</v>
      </c>
      <c r="I65" s="226">
        <v>48</v>
      </c>
      <c r="J65" s="227" t="e">
        <f t="shared" si="1"/>
        <v>#VALUE!</v>
      </c>
      <c r="M65" s="240">
        <f t="shared" si="2"/>
        <v>16685.5</v>
      </c>
    </row>
    <row r="66" spans="1:13" s="228" customFormat="1" ht="12" customHeight="1">
      <c r="A66" s="229" t="s">
        <v>531</v>
      </c>
      <c r="B66" s="230" t="s">
        <v>532</v>
      </c>
      <c r="C66" s="229" t="s">
        <v>1179</v>
      </c>
      <c r="D66" s="229">
        <v>15100</v>
      </c>
      <c r="E66" s="229">
        <f t="shared" si="3"/>
        <v>12835</v>
      </c>
      <c r="F66" s="224">
        <v>384</v>
      </c>
      <c r="G66" s="224" t="s">
        <v>4086</v>
      </c>
      <c r="H66" s="225">
        <v>5</v>
      </c>
      <c r="I66" s="226">
        <v>48</v>
      </c>
      <c r="J66" s="227" t="e">
        <f t="shared" si="1"/>
        <v>#VALUE!</v>
      </c>
      <c r="M66" s="240">
        <f t="shared" si="2"/>
        <v>16685.5</v>
      </c>
    </row>
    <row r="67" spans="1:13" s="228" customFormat="1" ht="12" customHeight="1">
      <c r="A67" s="229" t="s">
        <v>533</v>
      </c>
      <c r="B67" s="230" t="s">
        <v>534</v>
      </c>
      <c r="C67" s="229" t="s">
        <v>1179</v>
      </c>
      <c r="D67" s="229">
        <v>2900</v>
      </c>
      <c r="E67" s="229">
        <f t="shared" si="3"/>
        <v>2465</v>
      </c>
      <c r="F67" s="224">
        <v>2000</v>
      </c>
      <c r="G67" s="224" t="s">
        <v>4113</v>
      </c>
      <c r="H67" s="225">
        <v>5</v>
      </c>
      <c r="I67" s="226">
        <v>50</v>
      </c>
      <c r="J67" s="227" t="e">
        <f t="shared" si="1"/>
        <v>#VALUE!</v>
      </c>
      <c r="M67" s="240">
        <f t="shared" si="2"/>
        <v>3204.5</v>
      </c>
    </row>
    <row r="68" spans="1:13" s="228" customFormat="1" ht="12" customHeight="1">
      <c r="A68" s="229" t="s">
        <v>535</v>
      </c>
      <c r="B68" s="230" t="s">
        <v>536</v>
      </c>
      <c r="C68" s="229" t="s">
        <v>1179</v>
      </c>
      <c r="D68" s="229">
        <v>2400</v>
      </c>
      <c r="E68" s="229">
        <f t="shared" si="3"/>
        <v>2040</v>
      </c>
      <c r="F68" s="224">
        <v>2000</v>
      </c>
      <c r="G68" s="224" t="s">
        <v>4113</v>
      </c>
      <c r="H68" s="225">
        <v>5</v>
      </c>
      <c r="I68" s="226">
        <v>50</v>
      </c>
      <c r="J68" s="227" t="e">
        <f t="shared" si="1"/>
        <v>#VALUE!</v>
      </c>
      <c r="M68" s="240">
        <f t="shared" si="2"/>
        <v>2652</v>
      </c>
    </row>
    <row r="69" spans="1:13" s="228" customFormat="1" ht="12" customHeight="1">
      <c r="A69" s="229" t="s">
        <v>537</v>
      </c>
      <c r="B69" s="230" t="s">
        <v>538</v>
      </c>
      <c r="C69" s="229" t="s">
        <v>1179</v>
      </c>
      <c r="D69" s="229">
        <v>1400</v>
      </c>
      <c r="E69" s="229">
        <f t="shared" si="3"/>
        <v>1190</v>
      </c>
      <c r="F69" s="224">
        <v>2000</v>
      </c>
      <c r="G69" s="224" t="s">
        <v>4113</v>
      </c>
      <c r="H69" s="225">
        <v>5</v>
      </c>
      <c r="I69" s="226">
        <v>50</v>
      </c>
      <c r="J69" s="227" t="e">
        <f t="shared" si="1"/>
        <v>#VALUE!</v>
      </c>
      <c r="M69" s="240">
        <f t="shared" si="2"/>
        <v>1547</v>
      </c>
    </row>
    <row r="70" spans="1:13" s="228" customFormat="1" ht="12" customHeight="1">
      <c r="A70" s="229" t="s">
        <v>539</v>
      </c>
      <c r="B70" s="230" t="s">
        <v>540</v>
      </c>
      <c r="C70" s="229" t="s">
        <v>1179</v>
      </c>
      <c r="D70" s="229">
        <v>1400</v>
      </c>
      <c r="E70" s="229">
        <f t="shared" si="3"/>
        <v>1190</v>
      </c>
      <c r="F70" s="224">
        <v>2000</v>
      </c>
      <c r="G70" s="224" t="s">
        <v>4113</v>
      </c>
      <c r="H70" s="225">
        <v>5</v>
      </c>
      <c r="I70" s="226">
        <v>50</v>
      </c>
      <c r="J70" s="227" t="e">
        <f t="shared" si="1"/>
        <v>#VALUE!</v>
      </c>
      <c r="M70" s="240">
        <f t="shared" si="2"/>
        <v>1547</v>
      </c>
    </row>
    <row r="71" spans="1:13" s="228" customFormat="1" ht="12" customHeight="1">
      <c r="A71" s="222" t="s">
        <v>541</v>
      </c>
      <c r="B71" s="231" t="s">
        <v>2034</v>
      </c>
      <c r="C71" s="222" t="s">
        <v>1179</v>
      </c>
      <c r="D71" s="222">
        <v>6000</v>
      </c>
      <c r="E71" s="222">
        <f t="shared" ref="E71:E102" si="4">D71*0.85</f>
        <v>5100</v>
      </c>
      <c r="F71" s="224">
        <v>40</v>
      </c>
      <c r="G71" s="224">
        <v>40</v>
      </c>
      <c r="H71" s="225">
        <v>15</v>
      </c>
      <c r="I71" s="226">
        <v>40</v>
      </c>
      <c r="J71" s="227">
        <f t="shared" ref="J71:J134" si="5">I71-G71</f>
        <v>0</v>
      </c>
      <c r="M71" s="240">
        <f t="shared" ref="M71:M134" si="6">E71*1.3</f>
        <v>6630</v>
      </c>
    </row>
    <row r="72" spans="1:13" s="228" customFormat="1" ht="12" customHeight="1">
      <c r="A72" s="222" t="s">
        <v>2035</v>
      </c>
      <c r="B72" s="231" t="s">
        <v>2036</v>
      </c>
      <c r="C72" s="222" t="s">
        <v>1179</v>
      </c>
      <c r="D72" s="222">
        <v>6000</v>
      </c>
      <c r="E72" s="222">
        <f t="shared" si="4"/>
        <v>5100</v>
      </c>
      <c r="F72" s="224">
        <v>40</v>
      </c>
      <c r="G72" s="224">
        <v>40</v>
      </c>
      <c r="H72" s="225">
        <v>15</v>
      </c>
      <c r="I72" s="226">
        <v>40</v>
      </c>
      <c r="J72" s="227">
        <f t="shared" si="5"/>
        <v>0</v>
      </c>
      <c r="M72" s="240">
        <f t="shared" si="6"/>
        <v>6630</v>
      </c>
    </row>
    <row r="73" spans="1:13" s="228" customFormat="1" ht="12" customHeight="1">
      <c r="A73" s="222" t="s">
        <v>2037</v>
      </c>
      <c r="B73" s="231" t="s">
        <v>2038</v>
      </c>
      <c r="C73" s="222" t="s">
        <v>1179</v>
      </c>
      <c r="D73" s="222">
        <v>96400</v>
      </c>
      <c r="E73" s="222">
        <f t="shared" si="4"/>
        <v>81940</v>
      </c>
      <c r="F73" s="224">
        <v>30</v>
      </c>
      <c r="G73" s="224">
        <v>30</v>
      </c>
      <c r="H73" s="225">
        <v>15</v>
      </c>
      <c r="I73" s="226">
        <v>30</v>
      </c>
      <c r="J73" s="227">
        <f t="shared" si="5"/>
        <v>0</v>
      </c>
      <c r="M73" s="240">
        <f t="shared" si="6"/>
        <v>106522</v>
      </c>
    </row>
    <row r="74" spans="1:13" s="228" customFormat="1" ht="12" customHeight="1">
      <c r="A74" s="222" t="s">
        <v>2039</v>
      </c>
      <c r="B74" s="231" t="s">
        <v>2040</v>
      </c>
      <c r="C74" s="222" t="s">
        <v>1179</v>
      </c>
      <c r="D74" s="222">
        <v>96400</v>
      </c>
      <c r="E74" s="222">
        <f t="shared" si="4"/>
        <v>81940</v>
      </c>
      <c r="F74" s="224">
        <v>30</v>
      </c>
      <c r="G74" s="224">
        <v>30</v>
      </c>
      <c r="H74" s="225">
        <v>15</v>
      </c>
      <c r="I74" s="226">
        <v>30</v>
      </c>
      <c r="J74" s="227">
        <f t="shared" si="5"/>
        <v>0</v>
      </c>
      <c r="M74" s="240">
        <f t="shared" si="6"/>
        <v>106522</v>
      </c>
    </row>
    <row r="75" spans="1:13" s="228" customFormat="1" ht="12" customHeight="1">
      <c r="A75" s="222" t="s">
        <v>2041</v>
      </c>
      <c r="B75" s="231" t="s">
        <v>2042</v>
      </c>
      <c r="C75" s="222" t="s">
        <v>1179</v>
      </c>
      <c r="D75" s="222">
        <v>62000</v>
      </c>
      <c r="E75" s="222">
        <f t="shared" si="4"/>
        <v>52700</v>
      </c>
      <c r="F75" s="224">
        <v>30</v>
      </c>
      <c r="G75" s="224">
        <v>30</v>
      </c>
      <c r="H75" s="225">
        <v>15</v>
      </c>
      <c r="I75" s="226">
        <v>30</v>
      </c>
      <c r="J75" s="227">
        <f t="shared" si="5"/>
        <v>0</v>
      </c>
      <c r="M75" s="240">
        <f t="shared" si="6"/>
        <v>68510</v>
      </c>
    </row>
    <row r="76" spans="1:13" s="228" customFormat="1" ht="12" customHeight="1">
      <c r="A76" s="222" t="s">
        <v>2043</v>
      </c>
      <c r="B76" s="231" t="s">
        <v>2044</v>
      </c>
      <c r="C76" s="222" t="s">
        <v>1179</v>
      </c>
      <c r="D76" s="222">
        <v>62000</v>
      </c>
      <c r="E76" s="222">
        <f t="shared" si="4"/>
        <v>52700</v>
      </c>
      <c r="F76" s="224">
        <v>30</v>
      </c>
      <c r="G76" s="224">
        <v>30</v>
      </c>
      <c r="H76" s="225">
        <v>15</v>
      </c>
      <c r="I76" s="226">
        <v>30</v>
      </c>
      <c r="J76" s="227">
        <f t="shared" si="5"/>
        <v>0</v>
      </c>
      <c r="M76" s="240">
        <f t="shared" si="6"/>
        <v>68510</v>
      </c>
    </row>
    <row r="77" spans="1:13" s="228" customFormat="1" ht="12" customHeight="1">
      <c r="A77" s="222" t="s">
        <v>2045</v>
      </c>
      <c r="B77" s="231" t="s">
        <v>2046</v>
      </c>
      <c r="C77" s="222" t="s">
        <v>1179</v>
      </c>
      <c r="D77" s="222">
        <v>62000</v>
      </c>
      <c r="E77" s="222">
        <f t="shared" si="4"/>
        <v>52700</v>
      </c>
      <c r="F77" s="224">
        <v>30</v>
      </c>
      <c r="G77" s="224">
        <v>30</v>
      </c>
      <c r="H77" s="225">
        <v>15</v>
      </c>
      <c r="I77" s="226">
        <v>30</v>
      </c>
      <c r="J77" s="227">
        <f t="shared" si="5"/>
        <v>0</v>
      </c>
      <c r="M77" s="240">
        <f t="shared" si="6"/>
        <v>68510</v>
      </c>
    </row>
    <row r="78" spans="1:13" s="228" customFormat="1" ht="12" customHeight="1">
      <c r="A78" s="229" t="s">
        <v>2047</v>
      </c>
      <c r="B78" s="230" t="s">
        <v>2048</v>
      </c>
      <c r="C78" s="229" t="s">
        <v>1179</v>
      </c>
      <c r="D78" s="229">
        <v>9900</v>
      </c>
      <c r="E78" s="229">
        <f t="shared" si="4"/>
        <v>8415</v>
      </c>
      <c r="F78" s="224">
        <v>72</v>
      </c>
      <c r="G78" s="224">
        <v>36</v>
      </c>
      <c r="H78" s="225">
        <v>5</v>
      </c>
      <c r="I78" s="226">
        <v>36</v>
      </c>
      <c r="J78" s="227">
        <f t="shared" si="5"/>
        <v>0</v>
      </c>
      <c r="M78" s="240">
        <f t="shared" si="6"/>
        <v>10939.5</v>
      </c>
    </row>
    <row r="79" spans="1:13" s="228" customFormat="1" ht="12" customHeight="1">
      <c r="A79" s="229" t="s">
        <v>2049</v>
      </c>
      <c r="B79" s="230" t="s">
        <v>2050</v>
      </c>
      <c r="C79" s="229" t="s">
        <v>2051</v>
      </c>
      <c r="D79" s="229">
        <v>32400</v>
      </c>
      <c r="E79" s="229">
        <f t="shared" si="4"/>
        <v>27540</v>
      </c>
      <c r="F79" s="224">
        <v>24</v>
      </c>
      <c r="G79" s="224">
        <v>6</v>
      </c>
      <c r="H79" s="225">
        <v>6</v>
      </c>
      <c r="I79" s="226">
        <v>6</v>
      </c>
      <c r="J79" s="227">
        <f t="shared" si="5"/>
        <v>0</v>
      </c>
      <c r="M79" s="240">
        <f t="shared" si="6"/>
        <v>35802</v>
      </c>
    </row>
    <row r="80" spans="1:13" s="228" customFormat="1" ht="12" customHeight="1">
      <c r="A80" s="229" t="s">
        <v>2052</v>
      </c>
      <c r="B80" s="230" t="s">
        <v>2053</v>
      </c>
      <c r="C80" s="229" t="s">
        <v>1179</v>
      </c>
      <c r="D80" s="229">
        <v>7800</v>
      </c>
      <c r="E80" s="229">
        <f t="shared" si="4"/>
        <v>6630</v>
      </c>
      <c r="F80" s="224">
        <v>96</v>
      </c>
      <c r="G80" s="224">
        <v>24</v>
      </c>
      <c r="H80" s="225">
        <v>5</v>
      </c>
      <c r="I80" s="226">
        <v>24</v>
      </c>
      <c r="J80" s="227">
        <f t="shared" si="5"/>
        <v>0</v>
      </c>
      <c r="M80" s="240">
        <f t="shared" si="6"/>
        <v>8619</v>
      </c>
    </row>
    <row r="81" spans="1:13" s="228" customFormat="1" ht="12" customHeight="1">
      <c r="A81" s="229" t="s">
        <v>2054</v>
      </c>
      <c r="B81" s="230" t="s">
        <v>2055</v>
      </c>
      <c r="C81" s="229" t="s">
        <v>1179</v>
      </c>
      <c r="D81" s="229">
        <v>15300</v>
      </c>
      <c r="E81" s="229">
        <f t="shared" si="4"/>
        <v>13005</v>
      </c>
      <c r="F81" s="224">
        <v>72</v>
      </c>
      <c r="G81" s="224">
        <v>18</v>
      </c>
      <c r="H81" s="225">
        <v>5</v>
      </c>
      <c r="I81" s="226">
        <v>18</v>
      </c>
      <c r="J81" s="227">
        <f t="shared" si="5"/>
        <v>0</v>
      </c>
      <c r="M81" s="240">
        <f t="shared" si="6"/>
        <v>16906.5</v>
      </c>
    </row>
    <row r="82" spans="1:13" s="228" customFormat="1" ht="12" customHeight="1">
      <c r="A82" s="229" t="s">
        <v>2056</v>
      </c>
      <c r="B82" s="230" t="s">
        <v>2057</v>
      </c>
      <c r="C82" s="229" t="s">
        <v>2051</v>
      </c>
      <c r="D82" s="229">
        <v>21800</v>
      </c>
      <c r="E82" s="229">
        <f t="shared" si="4"/>
        <v>18530</v>
      </c>
      <c r="F82" s="224">
        <v>48</v>
      </c>
      <c r="G82" s="224">
        <v>48</v>
      </c>
      <c r="H82" s="225">
        <v>6</v>
      </c>
      <c r="I82" s="226">
        <v>48</v>
      </c>
      <c r="J82" s="227">
        <f t="shared" si="5"/>
        <v>0</v>
      </c>
      <c r="M82" s="240">
        <f t="shared" si="6"/>
        <v>24089</v>
      </c>
    </row>
    <row r="83" spans="1:13" s="228" customFormat="1" ht="12" customHeight="1">
      <c r="A83" s="229" t="s">
        <v>2058</v>
      </c>
      <c r="B83" s="230" t="s">
        <v>2059</v>
      </c>
      <c r="C83" s="229" t="s">
        <v>1179</v>
      </c>
      <c r="D83" s="229">
        <v>13600</v>
      </c>
      <c r="E83" s="229">
        <f t="shared" si="4"/>
        <v>11560</v>
      </c>
      <c r="F83" s="224">
        <v>96</v>
      </c>
      <c r="G83" s="224">
        <v>24</v>
      </c>
      <c r="H83" s="225">
        <v>5</v>
      </c>
      <c r="I83" s="226">
        <v>24</v>
      </c>
      <c r="J83" s="227">
        <f t="shared" si="5"/>
        <v>0</v>
      </c>
      <c r="M83" s="240">
        <f t="shared" si="6"/>
        <v>15028</v>
      </c>
    </row>
    <row r="84" spans="1:13" s="228" customFormat="1" ht="12" customHeight="1">
      <c r="A84" s="229" t="s">
        <v>2060</v>
      </c>
      <c r="B84" s="230" t="s">
        <v>2061</v>
      </c>
      <c r="C84" s="229" t="s">
        <v>1179</v>
      </c>
      <c r="D84" s="229">
        <v>16900</v>
      </c>
      <c r="E84" s="229">
        <f t="shared" si="4"/>
        <v>14365</v>
      </c>
      <c r="F84" s="224">
        <v>72</v>
      </c>
      <c r="G84" s="224">
        <v>18</v>
      </c>
      <c r="H84" s="225">
        <v>5</v>
      </c>
      <c r="I84" s="226">
        <v>18</v>
      </c>
      <c r="J84" s="227">
        <f t="shared" si="5"/>
        <v>0</v>
      </c>
      <c r="M84" s="240">
        <f t="shared" si="6"/>
        <v>18674.5</v>
      </c>
    </row>
    <row r="85" spans="1:13" s="228" customFormat="1" ht="12" customHeight="1">
      <c r="A85" s="229" t="s">
        <v>2062</v>
      </c>
      <c r="B85" s="230" t="s">
        <v>2063</v>
      </c>
      <c r="C85" s="229" t="s">
        <v>1179</v>
      </c>
      <c r="D85" s="229">
        <v>13600</v>
      </c>
      <c r="E85" s="229">
        <f t="shared" si="4"/>
        <v>11560</v>
      </c>
      <c r="F85" s="224">
        <v>96</v>
      </c>
      <c r="G85" s="224">
        <v>24</v>
      </c>
      <c r="H85" s="225">
        <v>5</v>
      </c>
      <c r="I85" s="226">
        <v>24</v>
      </c>
      <c r="J85" s="227">
        <f t="shared" si="5"/>
        <v>0</v>
      </c>
      <c r="M85" s="240">
        <f t="shared" si="6"/>
        <v>15028</v>
      </c>
    </row>
    <row r="86" spans="1:13" s="228" customFormat="1" ht="12" customHeight="1">
      <c r="A86" s="222" t="s">
        <v>2064</v>
      </c>
      <c r="B86" s="223" t="s">
        <v>2065</v>
      </c>
      <c r="C86" s="222" t="s">
        <v>1179</v>
      </c>
      <c r="D86" s="222">
        <v>11000</v>
      </c>
      <c r="E86" s="222">
        <f t="shared" si="4"/>
        <v>9350</v>
      </c>
      <c r="F86" s="224">
        <v>40</v>
      </c>
      <c r="G86" s="224">
        <v>40</v>
      </c>
      <c r="H86" s="225">
        <v>15</v>
      </c>
      <c r="I86" s="226">
        <v>40</v>
      </c>
      <c r="J86" s="227">
        <f t="shared" si="5"/>
        <v>0</v>
      </c>
      <c r="M86" s="240">
        <f t="shared" si="6"/>
        <v>12155</v>
      </c>
    </row>
    <row r="87" spans="1:13" s="228" customFormat="1" ht="12" customHeight="1">
      <c r="A87" s="222" t="s">
        <v>2066</v>
      </c>
      <c r="B87" s="231" t="s">
        <v>2067</v>
      </c>
      <c r="C87" s="222" t="s">
        <v>1179</v>
      </c>
      <c r="D87" s="222">
        <v>6000</v>
      </c>
      <c r="E87" s="222">
        <f t="shared" si="4"/>
        <v>5100</v>
      </c>
      <c r="F87" s="224">
        <v>80</v>
      </c>
      <c r="G87" s="224">
        <v>80</v>
      </c>
      <c r="H87" s="225">
        <v>15</v>
      </c>
      <c r="I87" s="226">
        <v>80</v>
      </c>
      <c r="J87" s="227">
        <f t="shared" si="5"/>
        <v>0</v>
      </c>
      <c r="M87" s="240">
        <f t="shared" si="6"/>
        <v>6630</v>
      </c>
    </row>
    <row r="88" spans="1:13" s="228" customFormat="1" ht="12" customHeight="1">
      <c r="A88" s="222" t="s">
        <v>2068</v>
      </c>
      <c r="B88" s="231" t="s">
        <v>2069</v>
      </c>
      <c r="C88" s="222" t="s">
        <v>1179</v>
      </c>
      <c r="D88" s="222">
        <v>6000</v>
      </c>
      <c r="E88" s="222">
        <f t="shared" si="4"/>
        <v>5100</v>
      </c>
      <c r="F88" s="224">
        <v>80</v>
      </c>
      <c r="G88" s="224">
        <v>80</v>
      </c>
      <c r="H88" s="225">
        <v>15</v>
      </c>
      <c r="I88" s="226">
        <v>80</v>
      </c>
      <c r="J88" s="227">
        <f t="shared" si="5"/>
        <v>0</v>
      </c>
      <c r="M88" s="240">
        <f t="shared" si="6"/>
        <v>6630</v>
      </c>
    </row>
    <row r="89" spans="1:13" s="228" customFormat="1" ht="12" customHeight="1">
      <c r="A89" s="222" t="s">
        <v>2070</v>
      </c>
      <c r="B89" s="231" t="s">
        <v>2071</v>
      </c>
      <c r="C89" s="222" t="s">
        <v>1179</v>
      </c>
      <c r="D89" s="222">
        <v>6000</v>
      </c>
      <c r="E89" s="222">
        <f t="shared" si="4"/>
        <v>5100</v>
      </c>
      <c r="F89" s="224">
        <v>80</v>
      </c>
      <c r="G89" s="224">
        <v>80</v>
      </c>
      <c r="H89" s="225">
        <v>15</v>
      </c>
      <c r="I89" s="226">
        <v>80</v>
      </c>
      <c r="J89" s="227">
        <f t="shared" si="5"/>
        <v>0</v>
      </c>
      <c r="M89" s="240">
        <f t="shared" si="6"/>
        <v>6630</v>
      </c>
    </row>
    <row r="90" spans="1:13" s="228" customFormat="1" ht="12" customHeight="1">
      <c r="A90" s="222" t="s">
        <v>2072</v>
      </c>
      <c r="B90" s="231" t="s">
        <v>2073</v>
      </c>
      <c r="C90" s="222" t="s">
        <v>1179</v>
      </c>
      <c r="D90" s="222">
        <v>6000</v>
      </c>
      <c r="E90" s="222">
        <f t="shared" si="4"/>
        <v>5100</v>
      </c>
      <c r="F90" s="224">
        <v>80</v>
      </c>
      <c r="G90" s="224">
        <v>80</v>
      </c>
      <c r="H90" s="225">
        <v>15</v>
      </c>
      <c r="I90" s="226">
        <v>80</v>
      </c>
      <c r="J90" s="227">
        <f t="shared" si="5"/>
        <v>0</v>
      </c>
      <c r="M90" s="240">
        <f t="shared" si="6"/>
        <v>6630</v>
      </c>
    </row>
    <row r="91" spans="1:13" s="228" customFormat="1" ht="12" customHeight="1">
      <c r="A91" s="222" t="s">
        <v>2074</v>
      </c>
      <c r="B91" s="231" t="s">
        <v>2075</v>
      </c>
      <c r="C91" s="222" t="s">
        <v>1179</v>
      </c>
      <c r="D91" s="222">
        <v>7000</v>
      </c>
      <c r="E91" s="222">
        <f t="shared" si="4"/>
        <v>5950</v>
      </c>
      <c r="F91" s="224">
        <v>80</v>
      </c>
      <c r="G91" s="224">
        <v>80</v>
      </c>
      <c r="H91" s="225">
        <v>15</v>
      </c>
      <c r="I91" s="226">
        <v>80</v>
      </c>
      <c r="J91" s="227">
        <f t="shared" si="5"/>
        <v>0</v>
      </c>
      <c r="M91" s="240">
        <f t="shared" si="6"/>
        <v>7735</v>
      </c>
    </row>
    <row r="92" spans="1:13" s="228" customFormat="1" ht="12" customHeight="1">
      <c r="A92" s="222" t="s">
        <v>2076</v>
      </c>
      <c r="B92" s="231" t="s">
        <v>634</v>
      </c>
      <c r="C92" s="222" t="s">
        <v>1179</v>
      </c>
      <c r="D92" s="222">
        <v>7000</v>
      </c>
      <c r="E92" s="222">
        <f t="shared" si="4"/>
        <v>5950</v>
      </c>
      <c r="F92" s="224">
        <v>80</v>
      </c>
      <c r="G92" s="224">
        <v>80</v>
      </c>
      <c r="H92" s="225">
        <v>15</v>
      </c>
      <c r="I92" s="226">
        <v>80</v>
      </c>
      <c r="J92" s="227">
        <f t="shared" si="5"/>
        <v>0</v>
      </c>
      <c r="M92" s="240">
        <f t="shared" si="6"/>
        <v>7735</v>
      </c>
    </row>
    <row r="93" spans="1:13" s="228" customFormat="1" ht="12" customHeight="1">
      <c r="A93" s="222" t="s">
        <v>635</v>
      </c>
      <c r="B93" s="231" t="s">
        <v>636</v>
      </c>
      <c r="C93" s="222" t="s">
        <v>1179</v>
      </c>
      <c r="D93" s="222">
        <v>7000</v>
      </c>
      <c r="E93" s="222">
        <f t="shared" si="4"/>
        <v>5950</v>
      </c>
      <c r="F93" s="224">
        <v>80</v>
      </c>
      <c r="G93" s="224">
        <v>80</v>
      </c>
      <c r="H93" s="225">
        <v>15</v>
      </c>
      <c r="I93" s="226">
        <v>80</v>
      </c>
      <c r="J93" s="227">
        <f t="shared" si="5"/>
        <v>0</v>
      </c>
      <c r="M93" s="240">
        <f t="shared" si="6"/>
        <v>7735</v>
      </c>
    </row>
    <row r="94" spans="1:13" s="228" customFormat="1" ht="12" customHeight="1">
      <c r="A94" s="229" t="s">
        <v>637</v>
      </c>
      <c r="B94" s="230" t="s">
        <v>638</v>
      </c>
      <c r="C94" s="229" t="s">
        <v>1179</v>
      </c>
      <c r="D94" s="229">
        <v>14900</v>
      </c>
      <c r="E94" s="229">
        <f t="shared" si="4"/>
        <v>12665</v>
      </c>
      <c r="F94" s="224">
        <v>80</v>
      </c>
      <c r="G94" s="224">
        <v>10</v>
      </c>
      <c r="H94" s="225">
        <v>5</v>
      </c>
      <c r="I94" s="226">
        <v>10</v>
      </c>
      <c r="J94" s="227">
        <f t="shared" si="5"/>
        <v>0</v>
      </c>
      <c r="M94" s="240">
        <f t="shared" si="6"/>
        <v>16464.5</v>
      </c>
    </row>
    <row r="95" spans="1:13" s="228" customFormat="1" ht="12" customHeight="1">
      <c r="A95" s="229" t="s">
        <v>639</v>
      </c>
      <c r="B95" s="230" t="s">
        <v>640</v>
      </c>
      <c r="C95" s="229" t="s">
        <v>1179</v>
      </c>
      <c r="D95" s="229">
        <v>15900</v>
      </c>
      <c r="E95" s="229">
        <f t="shared" si="4"/>
        <v>13515</v>
      </c>
      <c r="F95" s="224">
        <v>60</v>
      </c>
      <c r="G95" s="224">
        <v>6</v>
      </c>
      <c r="H95" s="225">
        <v>5</v>
      </c>
      <c r="I95" s="226">
        <v>6</v>
      </c>
      <c r="J95" s="227">
        <f t="shared" si="5"/>
        <v>0</v>
      </c>
      <c r="M95" s="240">
        <f t="shared" si="6"/>
        <v>17569.5</v>
      </c>
    </row>
    <row r="96" spans="1:13" s="228" customFormat="1" ht="12" customHeight="1">
      <c r="A96" s="229" t="s">
        <v>641</v>
      </c>
      <c r="B96" s="230" t="s">
        <v>642</v>
      </c>
      <c r="C96" s="229" t="s">
        <v>1179</v>
      </c>
      <c r="D96" s="229">
        <v>22300</v>
      </c>
      <c r="E96" s="229">
        <f t="shared" si="4"/>
        <v>18955</v>
      </c>
      <c r="F96" s="224">
        <v>50</v>
      </c>
      <c r="G96" s="224">
        <v>5</v>
      </c>
      <c r="H96" s="225">
        <v>5</v>
      </c>
      <c r="I96" s="226">
        <v>5</v>
      </c>
      <c r="J96" s="227">
        <f t="shared" si="5"/>
        <v>0</v>
      </c>
      <c r="M96" s="240">
        <f t="shared" si="6"/>
        <v>24641.5</v>
      </c>
    </row>
    <row r="97" spans="1:13" s="228" customFormat="1" ht="12" customHeight="1">
      <c r="A97" s="229" t="s">
        <v>643</v>
      </c>
      <c r="B97" s="230" t="s">
        <v>644</v>
      </c>
      <c r="C97" s="229" t="s">
        <v>1179</v>
      </c>
      <c r="D97" s="229">
        <v>5800</v>
      </c>
      <c r="E97" s="229">
        <f t="shared" si="4"/>
        <v>4930</v>
      </c>
      <c r="F97" s="224">
        <v>192</v>
      </c>
      <c r="G97" s="224">
        <v>12</v>
      </c>
      <c r="H97" s="225">
        <v>5</v>
      </c>
      <c r="I97" s="226">
        <v>12</v>
      </c>
      <c r="J97" s="227">
        <f t="shared" si="5"/>
        <v>0</v>
      </c>
      <c r="M97" s="240">
        <f t="shared" si="6"/>
        <v>6409</v>
      </c>
    </row>
    <row r="98" spans="1:13" s="228" customFormat="1" ht="12" customHeight="1">
      <c r="A98" s="229" t="s">
        <v>645</v>
      </c>
      <c r="B98" s="230" t="s">
        <v>646</v>
      </c>
      <c r="C98" s="229" t="s">
        <v>1179</v>
      </c>
      <c r="D98" s="229">
        <v>10800</v>
      </c>
      <c r="E98" s="229">
        <f t="shared" si="4"/>
        <v>9180</v>
      </c>
      <c r="F98" s="224">
        <v>100</v>
      </c>
      <c r="G98" s="224">
        <v>5</v>
      </c>
      <c r="H98" s="225">
        <v>5</v>
      </c>
      <c r="I98" s="226">
        <v>5</v>
      </c>
      <c r="J98" s="227">
        <f t="shared" si="5"/>
        <v>0</v>
      </c>
      <c r="M98" s="240">
        <f t="shared" si="6"/>
        <v>11934</v>
      </c>
    </row>
    <row r="99" spans="1:13" s="228" customFormat="1" ht="12" customHeight="1">
      <c r="A99" s="229" t="s">
        <v>647</v>
      </c>
      <c r="B99" s="230" t="s">
        <v>648</v>
      </c>
      <c r="C99" s="229" t="s">
        <v>1179</v>
      </c>
      <c r="D99" s="229">
        <v>16800</v>
      </c>
      <c r="E99" s="229">
        <f t="shared" si="4"/>
        <v>14280</v>
      </c>
      <c r="F99" s="224">
        <v>5</v>
      </c>
      <c r="G99" s="224">
        <v>5</v>
      </c>
      <c r="H99" s="225">
        <v>10</v>
      </c>
      <c r="I99" s="226">
        <v>5</v>
      </c>
      <c r="J99" s="227">
        <f t="shared" si="5"/>
        <v>0</v>
      </c>
      <c r="M99" s="240">
        <f t="shared" si="6"/>
        <v>18564</v>
      </c>
    </row>
    <row r="100" spans="1:13" s="228" customFormat="1" ht="12" customHeight="1">
      <c r="A100" s="229" t="s">
        <v>649</v>
      </c>
      <c r="B100" s="230" t="s">
        <v>650</v>
      </c>
      <c r="C100" s="229" t="s">
        <v>1179</v>
      </c>
      <c r="D100" s="229">
        <v>7300</v>
      </c>
      <c r="E100" s="229">
        <f t="shared" si="4"/>
        <v>6205</v>
      </c>
      <c r="F100" s="224">
        <v>1</v>
      </c>
      <c r="G100" s="224">
        <v>1</v>
      </c>
      <c r="H100" s="225">
        <v>10</v>
      </c>
      <c r="I100" s="226">
        <v>1</v>
      </c>
      <c r="J100" s="227">
        <f t="shared" si="5"/>
        <v>0</v>
      </c>
      <c r="M100" s="240">
        <f t="shared" si="6"/>
        <v>8066.5</v>
      </c>
    </row>
    <row r="101" spans="1:13" s="228" customFormat="1" ht="12" customHeight="1">
      <c r="A101" s="229" t="s">
        <v>651</v>
      </c>
      <c r="B101" s="230" t="s">
        <v>652</v>
      </c>
      <c r="C101" s="229" t="s">
        <v>1179</v>
      </c>
      <c r="D101" s="229">
        <v>1800</v>
      </c>
      <c r="E101" s="229">
        <f t="shared" si="4"/>
        <v>1530</v>
      </c>
      <c r="F101" s="224">
        <v>200</v>
      </c>
      <c r="G101" s="224">
        <v>50</v>
      </c>
      <c r="H101" s="225">
        <v>6</v>
      </c>
      <c r="I101" s="226">
        <v>50</v>
      </c>
      <c r="J101" s="227">
        <f t="shared" si="5"/>
        <v>0</v>
      </c>
      <c r="M101" s="240">
        <f t="shared" si="6"/>
        <v>1989</v>
      </c>
    </row>
    <row r="102" spans="1:13" s="228" customFormat="1" ht="12" customHeight="1">
      <c r="A102" s="222" t="s">
        <v>653</v>
      </c>
      <c r="B102" s="231" t="s">
        <v>654</v>
      </c>
      <c r="C102" s="222" t="s">
        <v>1179</v>
      </c>
      <c r="D102" s="222">
        <v>14300</v>
      </c>
      <c r="E102" s="222">
        <f t="shared" si="4"/>
        <v>12155</v>
      </c>
      <c r="F102" s="224">
        <v>100</v>
      </c>
      <c r="G102" s="224">
        <v>100</v>
      </c>
      <c r="H102" s="225">
        <v>15</v>
      </c>
      <c r="I102" s="226">
        <v>100</v>
      </c>
      <c r="J102" s="227">
        <f t="shared" si="5"/>
        <v>0</v>
      </c>
      <c r="M102" s="240">
        <f t="shared" si="6"/>
        <v>15801.5</v>
      </c>
    </row>
    <row r="103" spans="1:13" s="228" customFormat="1" ht="12" customHeight="1">
      <c r="A103" s="222" t="s">
        <v>655</v>
      </c>
      <c r="B103" s="231" t="s">
        <v>656</v>
      </c>
      <c r="C103" s="222" t="s">
        <v>1179</v>
      </c>
      <c r="D103" s="222">
        <v>14300</v>
      </c>
      <c r="E103" s="222">
        <f t="shared" ref="E103:E112" si="7">D103*0.85</f>
        <v>12155</v>
      </c>
      <c r="F103" s="224">
        <v>100</v>
      </c>
      <c r="G103" s="224">
        <v>100</v>
      </c>
      <c r="H103" s="225">
        <v>15</v>
      </c>
      <c r="I103" s="226">
        <v>100</v>
      </c>
      <c r="J103" s="227">
        <f t="shared" si="5"/>
        <v>0</v>
      </c>
      <c r="M103" s="240">
        <f t="shared" si="6"/>
        <v>15801.5</v>
      </c>
    </row>
    <row r="104" spans="1:13" s="228" customFormat="1" ht="12" customHeight="1">
      <c r="A104" s="222" t="s">
        <v>657</v>
      </c>
      <c r="B104" s="231" t="s">
        <v>658</v>
      </c>
      <c r="C104" s="222" t="s">
        <v>1179</v>
      </c>
      <c r="D104" s="222">
        <v>14300</v>
      </c>
      <c r="E104" s="222">
        <f t="shared" si="7"/>
        <v>12155</v>
      </c>
      <c r="F104" s="224">
        <v>100</v>
      </c>
      <c r="G104" s="224">
        <v>100</v>
      </c>
      <c r="H104" s="225">
        <v>15</v>
      </c>
      <c r="I104" s="226">
        <v>100</v>
      </c>
      <c r="J104" s="227">
        <f t="shared" si="5"/>
        <v>0</v>
      </c>
      <c r="M104" s="240">
        <f t="shared" si="6"/>
        <v>15801.5</v>
      </c>
    </row>
    <row r="105" spans="1:13" s="228" customFormat="1" ht="12" customHeight="1">
      <c r="A105" s="222" t="s">
        <v>659</v>
      </c>
      <c r="B105" s="231" t="s">
        <v>660</v>
      </c>
      <c r="C105" s="222" t="s">
        <v>1179</v>
      </c>
      <c r="D105" s="222">
        <v>14300</v>
      </c>
      <c r="E105" s="222">
        <f t="shared" si="7"/>
        <v>12155</v>
      </c>
      <c r="F105" s="224">
        <v>100</v>
      </c>
      <c r="G105" s="224">
        <v>100</v>
      </c>
      <c r="H105" s="225">
        <v>15</v>
      </c>
      <c r="I105" s="226">
        <v>100</v>
      </c>
      <c r="J105" s="227">
        <f t="shared" si="5"/>
        <v>0</v>
      </c>
      <c r="M105" s="240">
        <f t="shared" si="6"/>
        <v>15801.5</v>
      </c>
    </row>
    <row r="106" spans="1:13" s="228" customFormat="1" ht="12" customHeight="1">
      <c r="A106" s="229" t="s">
        <v>661</v>
      </c>
      <c r="B106" s="230" t="s">
        <v>662</v>
      </c>
      <c r="C106" s="229" t="s">
        <v>1179</v>
      </c>
      <c r="D106" s="229">
        <v>79900</v>
      </c>
      <c r="E106" s="229">
        <f t="shared" si="7"/>
        <v>67915</v>
      </c>
      <c r="F106" s="224">
        <v>36</v>
      </c>
      <c r="G106" s="224">
        <v>36</v>
      </c>
      <c r="H106" s="225">
        <v>5</v>
      </c>
      <c r="I106" s="226">
        <v>36</v>
      </c>
      <c r="J106" s="227">
        <f t="shared" si="5"/>
        <v>0</v>
      </c>
      <c r="M106" s="240">
        <f t="shared" si="6"/>
        <v>88289.5</v>
      </c>
    </row>
    <row r="107" spans="1:13" s="228" customFormat="1" ht="12" customHeight="1">
      <c r="A107" s="229" t="s">
        <v>663</v>
      </c>
      <c r="B107" s="230" t="s">
        <v>664</v>
      </c>
      <c r="C107" s="229" t="s">
        <v>1179</v>
      </c>
      <c r="D107" s="229">
        <v>75900</v>
      </c>
      <c r="E107" s="229">
        <f t="shared" si="7"/>
        <v>64515</v>
      </c>
      <c r="F107" s="224">
        <v>36</v>
      </c>
      <c r="G107" s="224">
        <v>36</v>
      </c>
      <c r="H107" s="225">
        <v>5</v>
      </c>
      <c r="I107" s="226">
        <v>36</v>
      </c>
      <c r="J107" s="227">
        <f t="shared" si="5"/>
        <v>0</v>
      </c>
      <c r="M107" s="240">
        <f t="shared" si="6"/>
        <v>83869.5</v>
      </c>
    </row>
    <row r="108" spans="1:13" s="228" customFormat="1" ht="12" customHeight="1">
      <c r="A108" s="222" t="s">
        <v>665</v>
      </c>
      <c r="B108" s="223" t="s">
        <v>666</v>
      </c>
      <c r="C108" s="222" t="s">
        <v>1179</v>
      </c>
      <c r="D108" s="222">
        <v>12700</v>
      </c>
      <c r="E108" s="222">
        <f t="shared" si="7"/>
        <v>10795</v>
      </c>
      <c r="F108" s="224">
        <v>50</v>
      </c>
      <c r="G108" s="224">
        <v>50</v>
      </c>
      <c r="H108" s="225">
        <v>15</v>
      </c>
      <c r="I108" s="226">
        <v>50</v>
      </c>
      <c r="J108" s="227">
        <f t="shared" si="5"/>
        <v>0</v>
      </c>
      <c r="M108" s="240">
        <f t="shared" si="6"/>
        <v>14033.5</v>
      </c>
    </row>
    <row r="109" spans="1:13" s="228" customFormat="1" ht="12" customHeight="1">
      <c r="A109" s="222" t="s">
        <v>667</v>
      </c>
      <c r="B109" s="223" t="s">
        <v>668</v>
      </c>
      <c r="C109" s="222" t="s">
        <v>1179</v>
      </c>
      <c r="D109" s="222">
        <v>5000</v>
      </c>
      <c r="E109" s="222">
        <f t="shared" si="7"/>
        <v>4250</v>
      </c>
      <c r="F109" s="224">
        <v>50</v>
      </c>
      <c r="G109" s="224">
        <v>50</v>
      </c>
      <c r="H109" s="225">
        <v>15</v>
      </c>
      <c r="I109" s="226">
        <v>50</v>
      </c>
      <c r="J109" s="227">
        <f t="shared" si="5"/>
        <v>0</v>
      </c>
      <c r="M109" s="240">
        <f t="shared" si="6"/>
        <v>5525</v>
      </c>
    </row>
    <row r="110" spans="1:13" s="228" customFormat="1" ht="12" customHeight="1">
      <c r="A110" s="229" t="s">
        <v>669</v>
      </c>
      <c r="B110" s="230" t="s">
        <v>670</v>
      </c>
      <c r="C110" s="229" t="s">
        <v>671</v>
      </c>
      <c r="D110" s="229">
        <v>25500</v>
      </c>
      <c r="E110" s="229">
        <f t="shared" si="7"/>
        <v>21675</v>
      </c>
      <c r="F110" s="224">
        <v>25</v>
      </c>
      <c r="G110" s="224">
        <v>25</v>
      </c>
      <c r="H110" s="225">
        <v>5</v>
      </c>
      <c r="I110" s="226">
        <v>25</v>
      </c>
      <c r="J110" s="227">
        <f t="shared" si="5"/>
        <v>0</v>
      </c>
      <c r="M110" s="240">
        <f t="shared" si="6"/>
        <v>28177.5</v>
      </c>
    </row>
    <row r="111" spans="1:13" s="228" customFormat="1" ht="12" customHeight="1">
      <c r="A111" s="229" t="s">
        <v>672</v>
      </c>
      <c r="B111" s="230" t="s">
        <v>673</v>
      </c>
      <c r="C111" s="229" t="s">
        <v>1179</v>
      </c>
      <c r="D111" s="229">
        <v>14000</v>
      </c>
      <c r="E111" s="229">
        <f t="shared" si="7"/>
        <v>11900</v>
      </c>
      <c r="F111" s="224">
        <v>1</v>
      </c>
      <c r="G111" s="224">
        <v>1</v>
      </c>
      <c r="H111" s="225">
        <v>10</v>
      </c>
      <c r="I111" s="226">
        <v>1</v>
      </c>
      <c r="J111" s="227">
        <f t="shared" si="5"/>
        <v>0</v>
      </c>
      <c r="M111" s="240">
        <f t="shared" si="6"/>
        <v>15470</v>
      </c>
    </row>
    <row r="112" spans="1:13" s="228" customFormat="1" ht="12" customHeight="1">
      <c r="A112" s="229" t="s">
        <v>674</v>
      </c>
      <c r="B112" s="230" t="s">
        <v>675</v>
      </c>
      <c r="C112" s="229" t="s">
        <v>1179</v>
      </c>
      <c r="D112" s="229">
        <v>13200</v>
      </c>
      <c r="E112" s="229">
        <f t="shared" si="7"/>
        <v>11220</v>
      </c>
      <c r="F112" s="224">
        <v>30</v>
      </c>
      <c r="G112" s="224">
        <v>30</v>
      </c>
      <c r="H112" s="225">
        <v>14</v>
      </c>
      <c r="I112" s="226">
        <v>30</v>
      </c>
      <c r="J112" s="227">
        <f t="shared" si="5"/>
        <v>0</v>
      </c>
      <c r="M112" s="240">
        <f t="shared" si="6"/>
        <v>14586</v>
      </c>
    </row>
    <row r="113" spans="1:13" s="228" customFormat="1" ht="12" customHeight="1">
      <c r="A113" s="233" t="s">
        <v>676</v>
      </c>
      <c r="B113" s="231" t="s">
        <v>677</v>
      </c>
      <c r="C113" s="222" t="s">
        <v>671</v>
      </c>
      <c r="D113" s="222">
        <v>60000</v>
      </c>
      <c r="E113" s="222">
        <v>58000</v>
      </c>
      <c r="F113" s="224">
        <v>5</v>
      </c>
      <c r="G113" s="224">
        <v>5</v>
      </c>
      <c r="H113" s="225">
        <v>7</v>
      </c>
      <c r="I113" s="226">
        <v>5</v>
      </c>
      <c r="J113" s="227">
        <f t="shared" si="5"/>
        <v>0</v>
      </c>
      <c r="M113" s="240">
        <f t="shared" si="6"/>
        <v>75400</v>
      </c>
    </row>
    <row r="114" spans="1:13" s="228" customFormat="1" ht="12" customHeight="1">
      <c r="A114" s="222" t="s">
        <v>678</v>
      </c>
      <c r="B114" s="231" t="s">
        <v>679</v>
      </c>
      <c r="C114" s="222" t="s">
        <v>671</v>
      </c>
      <c r="D114" s="222">
        <v>57000</v>
      </c>
      <c r="E114" s="222">
        <v>55000</v>
      </c>
      <c r="F114" s="224">
        <v>5</v>
      </c>
      <c r="G114" s="224">
        <v>5</v>
      </c>
      <c r="H114" s="225">
        <v>7</v>
      </c>
      <c r="I114" s="226">
        <v>5</v>
      </c>
      <c r="J114" s="227">
        <f t="shared" si="5"/>
        <v>0</v>
      </c>
      <c r="M114" s="240">
        <f t="shared" si="6"/>
        <v>71500</v>
      </c>
    </row>
    <row r="115" spans="1:13" s="228" customFormat="1" ht="12" customHeight="1">
      <c r="A115" s="222" t="s">
        <v>680</v>
      </c>
      <c r="B115" s="231" t="s">
        <v>681</v>
      </c>
      <c r="C115" s="222" t="s">
        <v>671</v>
      </c>
      <c r="D115" s="222">
        <v>39000</v>
      </c>
      <c r="E115" s="222">
        <v>37500</v>
      </c>
      <c r="F115" s="224">
        <v>5</v>
      </c>
      <c r="G115" s="224">
        <v>5</v>
      </c>
      <c r="H115" s="225">
        <v>7</v>
      </c>
      <c r="I115" s="226">
        <v>5</v>
      </c>
      <c r="J115" s="227">
        <f t="shared" si="5"/>
        <v>0</v>
      </c>
      <c r="M115" s="240">
        <f t="shared" si="6"/>
        <v>48750</v>
      </c>
    </row>
    <row r="116" spans="1:13" s="228" customFormat="1" ht="12" customHeight="1">
      <c r="A116" s="222" t="s">
        <v>682</v>
      </c>
      <c r="B116" s="231" t="s">
        <v>683</v>
      </c>
      <c r="C116" s="222" t="s">
        <v>671</v>
      </c>
      <c r="D116" s="222">
        <v>30000</v>
      </c>
      <c r="E116" s="222">
        <v>29000</v>
      </c>
      <c r="F116" s="224">
        <v>5</v>
      </c>
      <c r="G116" s="224">
        <v>5</v>
      </c>
      <c r="H116" s="225">
        <v>7</v>
      </c>
      <c r="I116" s="226">
        <v>5</v>
      </c>
      <c r="J116" s="227">
        <f t="shared" si="5"/>
        <v>0</v>
      </c>
      <c r="M116" s="240">
        <f t="shared" si="6"/>
        <v>37700</v>
      </c>
    </row>
    <row r="117" spans="1:13" s="228" customFormat="1" ht="12" customHeight="1">
      <c r="A117" s="222" t="s">
        <v>684</v>
      </c>
      <c r="B117" s="231" t="s">
        <v>2122</v>
      </c>
      <c r="C117" s="222" t="s">
        <v>671</v>
      </c>
      <c r="D117" s="222">
        <v>32000</v>
      </c>
      <c r="E117" s="222">
        <v>31000</v>
      </c>
      <c r="F117" s="224">
        <v>5</v>
      </c>
      <c r="G117" s="224">
        <v>5</v>
      </c>
      <c r="H117" s="225">
        <v>7</v>
      </c>
      <c r="I117" s="226">
        <v>5</v>
      </c>
      <c r="J117" s="227">
        <f t="shared" si="5"/>
        <v>0</v>
      </c>
      <c r="M117" s="240">
        <f t="shared" si="6"/>
        <v>40300</v>
      </c>
    </row>
    <row r="118" spans="1:13" s="228" customFormat="1" ht="12" customHeight="1">
      <c r="A118" s="222" t="s">
        <v>2123</v>
      </c>
      <c r="B118" s="231" t="s">
        <v>2124</v>
      </c>
      <c r="C118" s="222" t="s">
        <v>671</v>
      </c>
      <c r="D118" s="222">
        <v>28000</v>
      </c>
      <c r="E118" s="222">
        <v>27000</v>
      </c>
      <c r="F118" s="224">
        <v>5</v>
      </c>
      <c r="G118" s="224">
        <v>5</v>
      </c>
      <c r="H118" s="225">
        <v>7</v>
      </c>
      <c r="I118" s="226">
        <v>5</v>
      </c>
      <c r="J118" s="227">
        <f t="shared" si="5"/>
        <v>0</v>
      </c>
      <c r="M118" s="240">
        <f t="shared" si="6"/>
        <v>35100</v>
      </c>
    </row>
    <row r="119" spans="1:13" s="228" customFormat="1" ht="12" customHeight="1">
      <c r="A119" s="222" t="s">
        <v>2125</v>
      </c>
      <c r="B119" s="234" t="s">
        <v>2126</v>
      </c>
      <c r="C119" s="222" t="s">
        <v>671</v>
      </c>
      <c r="D119" s="222">
        <v>28000</v>
      </c>
      <c r="E119" s="222">
        <v>27000</v>
      </c>
      <c r="F119" s="224">
        <v>5</v>
      </c>
      <c r="G119" s="224">
        <v>5</v>
      </c>
      <c r="H119" s="225">
        <v>7</v>
      </c>
      <c r="I119" s="226">
        <v>5</v>
      </c>
      <c r="J119" s="227">
        <f t="shared" si="5"/>
        <v>0</v>
      </c>
      <c r="M119" s="240">
        <f t="shared" si="6"/>
        <v>35100</v>
      </c>
    </row>
    <row r="120" spans="1:13" s="228" customFormat="1" ht="12" customHeight="1">
      <c r="A120" s="222" t="s">
        <v>2127</v>
      </c>
      <c r="B120" s="231" t="s">
        <v>2128</v>
      </c>
      <c r="C120" s="222" t="s">
        <v>671</v>
      </c>
      <c r="D120" s="222">
        <v>30000</v>
      </c>
      <c r="E120" s="222">
        <v>29000</v>
      </c>
      <c r="F120" s="224">
        <v>5</v>
      </c>
      <c r="G120" s="224">
        <v>5</v>
      </c>
      <c r="H120" s="225">
        <v>7</v>
      </c>
      <c r="I120" s="226">
        <v>5</v>
      </c>
      <c r="J120" s="227">
        <f t="shared" si="5"/>
        <v>0</v>
      </c>
      <c r="M120" s="240">
        <f t="shared" si="6"/>
        <v>37700</v>
      </c>
    </row>
    <row r="121" spans="1:13" s="228" customFormat="1" ht="12" customHeight="1">
      <c r="A121" s="222" t="s">
        <v>2129</v>
      </c>
      <c r="B121" s="231" t="s">
        <v>2130</v>
      </c>
      <c r="C121" s="222" t="s">
        <v>671</v>
      </c>
      <c r="D121" s="222">
        <v>32000</v>
      </c>
      <c r="E121" s="222">
        <v>31000</v>
      </c>
      <c r="F121" s="224">
        <v>5</v>
      </c>
      <c r="G121" s="224">
        <v>5</v>
      </c>
      <c r="H121" s="225">
        <v>7</v>
      </c>
      <c r="I121" s="226">
        <v>5</v>
      </c>
      <c r="J121" s="227">
        <f t="shared" si="5"/>
        <v>0</v>
      </c>
      <c r="M121" s="240">
        <f t="shared" si="6"/>
        <v>40300</v>
      </c>
    </row>
    <row r="122" spans="1:13" s="228" customFormat="1" ht="12" customHeight="1">
      <c r="A122" s="222" t="s">
        <v>2131</v>
      </c>
      <c r="B122" s="231" t="s">
        <v>2132</v>
      </c>
      <c r="C122" s="222" t="s">
        <v>671</v>
      </c>
      <c r="D122" s="222">
        <v>27000</v>
      </c>
      <c r="E122" s="222">
        <v>26200</v>
      </c>
      <c r="F122" s="224">
        <v>5</v>
      </c>
      <c r="G122" s="224">
        <v>5</v>
      </c>
      <c r="H122" s="225">
        <v>7</v>
      </c>
      <c r="I122" s="226">
        <v>5</v>
      </c>
      <c r="J122" s="227">
        <f t="shared" si="5"/>
        <v>0</v>
      </c>
      <c r="M122" s="240">
        <f t="shared" si="6"/>
        <v>34060</v>
      </c>
    </row>
    <row r="123" spans="1:13" s="228" customFormat="1" ht="12" customHeight="1">
      <c r="A123" s="229" t="s">
        <v>2133</v>
      </c>
      <c r="B123" s="235" t="s">
        <v>2134</v>
      </c>
      <c r="C123" s="229" t="s">
        <v>1179</v>
      </c>
      <c r="D123" s="229">
        <v>4400</v>
      </c>
      <c r="E123" s="229">
        <f t="shared" ref="E123:E186" si="8">D123*0.85</f>
        <v>3740</v>
      </c>
      <c r="F123" s="224">
        <v>216</v>
      </c>
      <c r="G123" s="224">
        <v>12</v>
      </c>
      <c r="H123" s="225">
        <v>5</v>
      </c>
      <c r="I123" s="226">
        <v>12</v>
      </c>
      <c r="J123" s="227">
        <f t="shared" si="5"/>
        <v>0</v>
      </c>
      <c r="M123" s="240">
        <f t="shared" si="6"/>
        <v>4862</v>
      </c>
    </row>
    <row r="124" spans="1:13" s="228" customFormat="1" ht="12" customHeight="1">
      <c r="A124" s="229" t="s">
        <v>2135</v>
      </c>
      <c r="B124" s="235" t="s">
        <v>2136</v>
      </c>
      <c r="C124" s="229" t="s">
        <v>1179</v>
      </c>
      <c r="D124" s="229">
        <v>4100</v>
      </c>
      <c r="E124" s="229">
        <f t="shared" si="8"/>
        <v>3485</v>
      </c>
      <c r="F124" s="224">
        <v>216</v>
      </c>
      <c r="G124" s="224">
        <v>12</v>
      </c>
      <c r="H124" s="225">
        <v>5</v>
      </c>
      <c r="I124" s="226">
        <v>12</v>
      </c>
      <c r="J124" s="227">
        <f t="shared" si="5"/>
        <v>0</v>
      </c>
      <c r="M124" s="240">
        <f t="shared" si="6"/>
        <v>4530.5</v>
      </c>
    </row>
    <row r="125" spans="1:13" s="228" customFormat="1" ht="12" customHeight="1">
      <c r="A125" s="229" t="s">
        <v>2137</v>
      </c>
      <c r="B125" s="235" t="s">
        <v>2138</v>
      </c>
      <c r="C125" s="229" t="s">
        <v>1179</v>
      </c>
      <c r="D125" s="229">
        <v>9300</v>
      </c>
      <c r="E125" s="229">
        <f t="shared" si="8"/>
        <v>7905</v>
      </c>
      <c r="F125" s="224">
        <v>144</v>
      </c>
      <c r="G125" s="224">
        <v>6</v>
      </c>
      <c r="H125" s="225">
        <v>5</v>
      </c>
      <c r="I125" s="226">
        <v>12</v>
      </c>
      <c r="J125" s="227">
        <f t="shared" si="5"/>
        <v>6</v>
      </c>
      <c r="M125" s="240">
        <f t="shared" si="6"/>
        <v>10276.5</v>
      </c>
    </row>
    <row r="126" spans="1:13" s="228" customFormat="1" ht="12" customHeight="1">
      <c r="A126" s="229" t="s">
        <v>2139</v>
      </c>
      <c r="B126" s="235" t="s">
        <v>688</v>
      </c>
      <c r="C126" s="229" t="s">
        <v>1179</v>
      </c>
      <c r="D126" s="229">
        <v>3600</v>
      </c>
      <c r="E126" s="229">
        <f t="shared" si="8"/>
        <v>3060</v>
      </c>
      <c r="F126" s="224">
        <v>144</v>
      </c>
      <c r="G126" s="224">
        <v>4</v>
      </c>
      <c r="H126" s="225">
        <v>5</v>
      </c>
      <c r="I126" s="226">
        <v>4</v>
      </c>
      <c r="J126" s="227">
        <f t="shared" si="5"/>
        <v>0</v>
      </c>
      <c r="M126" s="240">
        <f t="shared" si="6"/>
        <v>3978</v>
      </c>
    </row>
    <row r="127" spans="1:13" s="228" customFormat="1" ht="12" customHeight="1">
      <c r="A127" s="229" t="s">
        <v>689</v>
      </c>
      <c r="B127" s="235" t="s">
        <v>690</v>
      </c>
      <c r="C127" s="229" t="s">
        <v>1179</v>
      </c>
      <c r="D127" s="229">
        <v>3800</v>
      </c>
      <c r="E127" s="229">
        <f t="shared" si="8"/>
        <v>3230</v>
      </c>
      <c r="F127" s="224">
        <v>144</v>
      </c>
      <c r="G127" s="224">
        <v>4</v>
      </c>
      <c r="H127" s="225">
        <v>5</v>
      </c>
      <c r="I127" s="226">
        <v>4</v>
      </c>
      <c r="J127" s="227">
        <f t="shared" si="5"/>
        <v>0</v>
      </c>
      <c r="M127" s="240">
        <f t="shared" si="6"/>
        <v>4199</v>
      </c>
    </row>
    <row r="128" spans="1:13" s="228" customFormat="1" ht="12" customHeight="1">
      <c r="A128" s="229" t="s">
        <v>691</v>
      </c>
      <c r="B128" s="230" t="s">
        <v>692</v>
      </c>
      <c r="C128" s="229" t="s">
        <v>1179</v>
      </c>
      <c r="D128" s="229">
        <v>4500</v>
      </c>
      <c r="E128" s="229">
        <f t="shared" si="8"/>
        <v>3825</v>
      </c>
      <c r="F128" s="224">
        <v>288</v>
      </c>
      <c r="G128" s="224">
        <v>24</v>
      </c>
      <c r="H128" s="225">
        <v>5</v>
      </c>
      <c r="I128" s="226">
        <v>24</v>
      </c>
      <c r="J128" s="227">
        <f t="shared" si="5"/>
        <v>0</v>
      </c>
      <c r="M128" s="240">
        <f t="shared" si="6"/>
        <v>4972.5</v>
      </c>
    </row>
    <row r="129" spans="1:13" s="228" customFormat="1" ht="12" customHeight="1">
      <c r="A129" s="229" t="s">
        <v>693</v>
      </c>
      <c r="B129" s="230" t="s">
        <v>694</v>
      </c>
      <c r="C129" s="229" t="s">
        <v>1179</v>
      </c>
      <c r="D129" s="229">
        <v>9300</v>
      </c>
      <c r="E129" s="229">
        <f t="shared" si="8"/>
        <v>7905</v>
      </c>
      <c r="F129" s="224">
        <v>144</v>
      </c>
      <c r="G129" s="224">
        <v>6</v>
      </c>
      <c r="H129" s="225">
        <v>5</v>
      </c>
      <c r="I129" s="226">
        <v>6</v>
      </c>
      <c r="J129" s="227">
        <f t="shared" si="5"/>
        <v>0</v>
      </c>
      <c r="M129" s="240">
        <f t="shared" si="6"/>
        <v>10276.5</v>
      </c>
    </row>
    <row r="130" spans="1:13" s="228" customFormat="1" ht="15">
      <c r="A130" s="229" t="s">
        <v>695</v>
      </c>
      <c r="B130" s="230" t="s">
        <v>64</v>
      </c>
      <c r="C130" s="229" t="s">
        <v>1179</v>
      </c>
      <c r="D130" s="229">
        <v>2300</v>
      </c>
      <c r="E130" s="229">
        <f t="shared" si="8"/>
        <v>1955</v>
      </c>
      <c r="F130" s="224">
        <v>288</v>
      </c>
      <c r="G130" s="224">
        <v>12</v>
      </c>
      <c r="H130" s="225">
        <v>5</v>
      </c>
      <c r="I130" s="226">
        <v>12</v>
      </c>
      <c r="J130" s="227">
        <f t="shared" si="5"/>
        <v>0</v>
      </c>
      <c r="M130" s="240">
        <f t="shared" si="6"/>
        <v>2541.5</v>
      </c>
    </row>
    <row r="131" spans="1:13" s="228" customFormat="1" ht="15">
      <c r="A131" s="229" t="s">
        <v>65</v>
      </c>
      <c r="B131" s="230" t="s">
        <v>66</v>
      </c>
      <c r="C131" s="229" t="s">
        <v>1179</v>
      </c>
      <c r="D131" s="229">
        <v>2200</v>
      </c>
      <c r="E131" s="229">
        <f t="shared" si="8"/>
        <v>1870</v>
      </c>
      <c r="F131" s="224">
        <v>288</v>
      </c>
      <c r="G131" s="224">
        <v>12</v>
      </c>
      <c r="H131" s="225">
        <v>5</v>
      </c>
      <c r="I131" s="226">
        <v>12</v>
      </c>
      <c r="J131" s="227">
        <f t="shared" si="5"/>
        <v>0</v>
      </c>
      <c r="M131" s="240">
        <f t="shared" si="6"/>
        <v>2431</v>
      </c>
    </row>
    <row r="132" spans="1:13" s="228" customFormat="1" ht="15">
      <c r="A132" s="229" t="s">
        <v>67</v>
      </c>
      <c r="B132" s="230" t="s">
        <v>68</v>
      </c>
      <c r="C132" s="229" t="s">
        <v>1179</v>
      </c>
      <c r="D132" s="229">
        <v>2400</v>
      </c>
      <c r="E132" s="229">
        <f t="shared" si="8"/>
        <v>2040</v>
      </c>
      <c r="F132" s="224">
        <v>288</v>
      </c>
      <c r="G132" s="224">
        <v>12</v>
      </c>
      <c r="H132" s="225">
        <v>5</v>
      </c>
      <c r="I132" s="226">
        <v>12</v>
      </c>
      <c r="J132" s="227">
        <f t="shared" si="5"/>
        <v>0</v>
      </c>
      <c r="M132" s="240">
        <f t="shared" si="6"/>
        <v>2652</v>
      </c>
    </row>
    <row r="133" spans="1:13" s="228" customFormat="1" ht="15">
      <c r="A133" s="229" t="s">
        <v>69</v>
      </c>
      <c r="B133" s="230" t="s">
        <v>70</v>
      </c>
      <c r="C133" s="229" t="s">
        <v>1179</v>
      </c>
      <c r="D133" s="229">
        <v>2300</v>
      </c>
      <c r="E133" s="229">
        <f t="shared" si="8"/>
        <v>1955</v>
      </c>
      <c r="F133" s="224">
        <v>288</v>
      </c>
      <c r="G133" s="224">
        <v>12</v>
      </c>
      <c r="H133" s="225">
        <v>5</v>
      </c>
      <c r="I133" s="226">
        <v>12</v>
      </c>
      <c r="J133" s="227">
        <f t="shared" si="5"/>
        <v>0</v>
      </c>
      <c r="M133" s="240">
        <f t="shared" si="6"/>
        <v>2541.5</v>
      </c>
    </row>
    <row r="134" spans="1:13" s="228" customFormat="1" ht="15">
      <c r="A134" s="229" t="s">
        <v>71</v>
      </c>
      <c r="B134" s="230" t="s">
        <v>72</v>
      </c>
      <c r="C134" s="229" t="s">
        <v>1179</v>
      </c>
      <c r="D134" s="229">
        <v>3000</v>
      </c>
      <c r="E134" s="229">
        <f t="shared" si="8"/>
        <v>2550</v>
      </c>
      <c r="F134" s="224">
        <v>288</v>
      </c>
      <c r="G134" s="224">
        <v>12</v>
      </c>
      <c r="H134" s="225">
        <v>5</v>
      </c>
      <c r="I134" s="226">
        <v>12</v>
      </c>
      <c r="J134" s="227">
        <f t="shared" si="5"/>
        <v>0</v>
      </c>
      <c r="M134" s="240">
        <f t="shared" si="6"/>
        <v>3315</v>
      </c>
    </row>
    <row r="135" spans="1:13" s="228" customFormat="1" ht="25.5">
      <c r="A135" s="229" t="s">
        <v>73</v>
      </c>
      <c r="B135" s="230" t="s">
        <v>740</v>
      </c>
      <c r="C135" s="229" t="s">
        <v>2051</v>
      </c>
      <c r="D135" s="229">
        <v>5600</v>
      </c>
      <c r="E135" s="229">
        <f t="shared" si="8"/>
        <v>4760</v>
      </c>
      <c r="F135" s="224">
        <v>864</v>
      </c>
      <c r="G135" s="224">
        <v>48</v>
      </c>
      <c r="H135" s="225">
        <v>5</v>
      </c>
      <c r="I135" s="226">
        <v>48</v>
      </c>
      <c r="J135" s="227">
        <f t="shared" ref="J135:J198" si="9">I135-G135</f>
        <v>0</v>
      </c>
      <c r="M135" s="240">
        <f t="shared" ref="M135:M198" si="10">E135*1.3</f>
        <v>6188</v>
      </c>
    </row>
    <row r="136" spans="1:13" s="228" customFormat="1" ht="15">
      <c r="A136" s="229" t="s">
        <v>741</v>
      </c>
      <c r="B136" s="230" t="s">
        <v>742</v>
      </c>
      <c r="C136" s="229" t="s">
        <v>1179</v>
      </c>
      <c r="D136" s="229">
        <v>4200</v>
      </c>
      <c r="E136" s="229">
        <f t="shared" si="8"/>
        <v>3570</v>
      </c>
      <c r="F136" s="224">
        <v>144</v>
      </c>
      <c r="G136" s="224">
        <v>12</v>
      </c>
      <c r="H136" s="225">
        <v>5</v>
      </c>
      <c r="I136" s="226">
        <v>12</v>
      </c>
      <c r="J136" s="227">
        <f t="shared" si="9"/>
        <v>0</v>
      </c>
      <c r="M136" s="240">
        <f t="shared" si="10"/>
        <v>4641</v>
      </c>
    </row>
    <row r="137" spans="1:13" s="228" customFormat="1" ht="15">
      <c r="A137" s="229" t="s">
        <v>2232</v>
      </c>
      <c r="B137" s="230" t="s">
        <v>2233</v>
      </c>
      <c r="C137" s="229" t="s">
        <v>1179</v>
      </c>
      <c r="D137" s="229">
        <v>4000</v>
      </c>
      <c r="E137" s="229">
        <f t="shared" si="8"/>
        <v>3400</v>
      </c>
      <c r="F137" s="224">
        <v>144</v>
      </c>
      <c r="G137" s="224">
        <v>12</v>
      </c>
      <c r="H137" s="225">
        <v>5</v>
      </c>
      <c r="I137" s="226">
        <v>12</v>
      </c>
      <c r="J137" s="227">
        <f t="shared" si="9"/>
        <v>0</v>
      </c>
      <c r="M137" s="240">
        <f t="shared" si="10"/>
        <v>4420</v>
      </c>
    </row>
    <row r="138" spans="1:13" s="228" customFormat="1" ht="15">
      <c r="A138" s="229" t="s">
        <v>2234</v>
      </c>
      <c r="B138" s="230" t="s">
        <v>2235</v>
      </c>
      <c r="C138" s="229" t="s">
        <v>1179</v>
      </c>
      <c r="D138" s="229">
        <v>5200</v>
      </c>
      <c r="E138" s="229">
        <f t="shared" si="8"/>
        <v>4420</v>
      </c>
      <c r="F138" s="224">
        <v>144</v>
      </c>
      <c r="G138" s="224">
        <v>12</v>
      </c>
      <c r="H138" s="225">
        <v>5</v>
      </c>
      <c r="I138" s="226">
        <v>12</v>
      </c>
      <c r="J138" s="227">
        <f t="shared" si="9"/>
        <v>0</v>
      </c>
      <c r="M138" s="240">
        <f t="shared" si="10"/>
        <v>5746</v>
      </c>
    </row>
    <row r="139" spans="1:13" s="228" customFormat="1" ht="12" customHeight="1">
      <c r="A139" s="229" t="s">
        <v>2236</v>
      </c>
      <c r="B139" s="230" t="s">
        <v>2237</v>
      </c>
      <c r="C139" s="229" t="s">
        <v>1179</v>
      </c>
      <c r="D139" s="229">
        <v>4100</v>
      </c>
      <c r="E139" s="229">
        <f t="shared" si="8"/>
        <v>3485</v>
      </c>
      <c r="F139" s="224">
        <v>144</v>
      </c>
      <c r="G139" s="224">
        <v>12</v>
      </c>
      <c r="H139" s="225">
        <v>5</v>
      </c>
      <c r="I139" s="226">
        <v>12</v>
      </c>
      <c r="J139" s="227">
        <f t="shared" si="9"/>
        <v>0</v>
      </c>
      <c r="M139" s="240">
        <f t="shared" si="10"/>
        <v>4530.5</v>
      </c>
    </row>
    <row r="140" spans="1:13" s="228" customFormat="1" ht="12" customHeight="1">
      <c r="A140" s="229" t="s">
        <v>2238</v>
      </c>
      <c r="B140" s="230" t="s">
        <v>2239</v>
      </c>
      <c r="C140" s="229" t="s">
        <v>1179</v>
      </c>
      <c r="D140" s="229">
        <v>3600</v>
      </c>
      <c r="E140" s="229">
        <f t="shared" si="8"/>
        <v>3060</v>
      </c>
      <c r="F140" s="224">
        <v>144</v>
      </c>
      <c r="G140" s="224">
        <v>12</v>
      </c>
      <c r="H140" s="225">
        <v>5</v>
      </c>
      <c r="I140" s="226">
        <v>12</v>
      </c>
      <c r="J140" s="227">
        <f t="shared" si="9"/>
        <v>0</v>
      </c>
      <c r="M140" s="240">
        <f t="shared" si="10"/>
        <v>3978</v>
      </c>
    </row>
    <row r="141" spans="1:13" s="228" customFormat="1" ht="12" customHeight="1">
      <c r="A141" s="229" t="s">
        <v>2240</v>
      </c>
      <c r="B141" s="230" t="s">
        <v>2241</v>
      </c>
      <c r="C141" s="229" t="s">
        <v>1179</v>
      </c>
      <c r="D141" s="229">
        <v>5700</v>
      </c>
      <c r="E141" s="229">
        <f t="shared" si="8"/>
        <v>4845</v>
      </c>
      <c r="F141" s="224">
        <v>144</v>
      </c>
      <c r="G141" s="224">
        <v>12</v>
      </c>
      <c r="H141" s="225">
        <v>5</v>
      </c>
      <c r="I141" s="226">
        <v>12</v>
      </c>
      <c r="J141" s="227">
        <f t="shared" si="9"/>
        <v>0</v>
      </c>
      <c r="M141" s="240">
        <f t="shared" si="10"/>
        <v>6298.5</v>
      </c>
    </row>
    <row r="142" spans="1:13" s="228" customFormat="1" ht="12" customHeight="1">
      <c r="A142" s="229" t="s">
        <v>2242</v>
      </c>
      <c r="B142" s="230" t="s">
        <v>2243</v>
      </c>
      <c r="C142" s="229" t="s">
        <v>2051</v>
      </c>
      <c r="D142" s="229">
        <v>5900</v>
      </c>
      <c r="E142" s="229">
        <f t="shared" si="8"/>
        <v>5015</v>
      </c>
      <c r="F142" s="224">
        <v>720</v>
      </c>
      <c r="G142" s="224">
        <v>60</v>
      </c>
      <c r="H142" s="225">
        <v>5</v>
      </c>
      <c r="I142" s="226">
        <v>60</v>
      </c>
      <c r="J142" s="227">
        <f t="shared" si="9"/>
        <v>0</v>
      </c>
      <c r="M142" s="240">
        <f t="shared" si="10"/>
        <v>6519.5</v>
      </c>
    </row>
    <row r="143" spans="1:13" s="228" customFormat="1" ht="12" customHeight="1">
      <c r="A143" s="229" t="s">
        <v>2244</v>
      </c>
      <c r="B143" s="230" t="s">
        <v>2245</v>
      </c>
      <c r="C143" s="229" t="s">
        <v>1179</v>
      </c>
      <c r="D143" s="229">
        <v>5600</v>
      </c>
      <c r="E143" s="229">
        <f t="shared" si="8"/>
        <v>4760</v>
      </c>
      <c r="F143" s="224">
        <v>144</v>
      </c>
      <c r="G143" s="224">
        <v>12</v>
      </c>
      <c r="H143" s="225">
        <v>5</v>
      </c>
      <c r="I143" s="226">
        <v>12</v>
      </c>
      <c r="J143" s="227">
        <f t="shared" si="9"/>
        <v>0</v>
      </c>
      <c r="M143" s="240">
        <f t="shared" si="10"/>
        <v>6188</v>
      </c>
    </row>
    <row r="144" spans="1:13" s="228" customFormat="1" ht="12" customHeight="1">
      <c r="A144" s="229" t="s">
        <v>2246</v>
      </c>
      <c r="B144" s="230" t="s">
        <v>2247</v>
      </c>
      <c r="C144" s="229" t="s">
        <v>1179</v>
      </c>
      <c r="D144" s="229">
        <v>5300</v>
      </c>
      <c r="E144" s="229">
        <f t="shared" si="8"/>
        <v>4505</v>
      </c>
      <c r="F144" s="224">
        <v>216</v>
      </c>
      <c r="G144" s="224">
        <v>12</v>
      </c>
      <c r="H144" s="225">
        <v>5</v>
      </c>
      <c r="I144" s="226">
        <v>12</v>
      </c>
      <c r="J144" s="227">
        <f t="shared" si="9"/>
        <v>0</v>
      </c>
      <c r="M144" s="240">
        <f t="shared" si="10"/>
        <v>5856.5</v>
      </c>
    </row>
    <row r="145" spans="1:13" s="228" customFormat="1" ht="12" customHeight="1">
      <c r="A145" s="229" t="s">
        <v>2248</v>
      </c>
      <c r="B145" s="230" t="s">
        <v>2249</v>
      </c>
      <c r="C145" s="229" t="s">
        <v>1179</v>
      </c>
      <c r="D145" s="229">
        <v>5600</v>
      </c>
      <c r="E145" s="229">
        <f t="shared" si="8"/>
        <v>4760</v>
      </c>
      <c r="F145" s="224">
        <v>144</v>
      </c>
      <c r="G145" s="224">
        <v>12</v>
      </c>
      <c r="H145" s="225">
        <v>5</v>
      </c>
      <c r="I145" s="226">
        <v>12</v>
      </c>
      <c r="J145" s="227">
        <f t="shared" si="9"/>
        <v>0</v>
      </c>
      <c r="M145" s="240">
        <f t="shared" si="10"/>
        <v>6188</v>
      </c>
    </row>
    <row r="146" spans="1:13" s="228" customFormat="1" ht="12" customHeight="1">
      <c r="A146" s="229" t="s">
        <v>2250</v>
      </c>
      <c r="B146" s="230" t="s">
        <v>2251</v>
      </c>
      <c r="C146" s="229" t="s">
        <v>1179</v>
      </c>
      <c r="D146" s="229">
        <v>4900</v>
      </c>
      <c r="E146" s="229">
        <f t="shared" si="8"/>
        <v>4165</v>
      </c>
      <c r="F146" s="224">
        <v>144</v>
      </c>
      <c r="G146" s="224">
        <v>12</v>
      </c>
      <c r="H146" s="225">
        <v>5</v>
      </c>
      <c r="I146" s="226">
        <v>12</v>
      </c>
      <c r="J146" s="227">
        <f t="shared" si="9"/>
        <v>0</v>
      </c>
      <c r="M146" s="240">
        <f t="shared" si="10"/>
        <v>5414.5</v>
      </c>
    </row>
    <row r="147" spans="1:13" s="228" customFormat="1" ht="12" customHeight="1">
      <c r="A147" s="229" t="s">
        <v>2252</v>
      </c>
      <c r="B147" s="230" t="s">
        <v>2253</v>
      </c>
      <c r="C147" s="229" t="s">
        <v>1179</v>
      </c>
      <c r="D147" s="229">
        <v>4600</v>
      </c>
      <c r="E147" s="229">
        <f t="shared" si="8"/>
        <v>3910</v>
      </c>
      <c r="F147" s="224">
        <v>144</v>
      </c>
      <c r="G147" s="224">
        <v>12</v>
      </c>
      <c r="H147" s="225">
        <v>5</v>
      </c>
      <c r="I147" s="226">
        <v>12</v>
      </c>
      <c r="J147" s="227">
        <f t="shared" si="9"/>
        <v>0</v>
      </c>
      <c r="M147" s="240">
        <f t="shared" si="10"/>
        <v>5083</v>
      </c>
    </row>
    <row r="148" spans="1:13" s="228" customFormat="1" ht="12" customHeight="1">
      <c r="A148" s="229" t="s">
        <v>2254</v>
      </c>
      <c r="B148" s="230" t="s">
        <v>2255</v>
      </c>
      <c r="C148" s="229" t="s">
        <v>1179</v>
      </c>
      <c r="D148" s="229">
        <v>4700</v>
      </c>
      <c r="E148" s="229">
        <f t="shared" si="8"/>
        <v>3995</v>
      </c>
      <c r="F148" s="224">
        <v>144</v>
      </c>
      <c r="G148" s="224">
        <v>12</v>
      </c>
      <c r="H148" s="225">
        <v>5</v>
      </c>
      <c r="I148" s="226">
        <v>12</v>
      </c>
      <c r="J148" s="227">
        <f t="shared" si="9"/>
        <v>0</v>
      </c>
      <c r="M148" s="240">
        <f t="shared" si="10"/>
        <v>5193.5</v>
      </c>
    </row>
    <row r="149" spans="1:13" s="228" customFormat="1" ht="12" customHeight="1">
      <c r="A149" s="229" t="s">
        <v>2256</v>
      </c>
      <c r="B149" s="230" t="s">
        <v>2257</v>
      </c>
      <c r="C149" s="229" t="s">
        <v>1179</v>
      </c>
      <c r="D149" s="229">
        <v>4500</v>
      </c>
      <c r="E149" s="229">
        <f t="shared" si="8"/>
        <v>3825</v>
      </c>
      <c r="F149" s="224">
        <v>144</v>
      </c>
      <c r="G149" s="224">
        <v>12</v>
      </c>
      <c r="H149" s="225">
        <v>5</v>
      </c>
      <c r="I149" s="226">
        <v>12</v>
      </c>
      <c r="J149" s="227">
        <f t="shared" si="9"/>
        <v>0</v>
      </c>
      <c r="M149" s="240">
        <f t="shared" si="10"/>
        <v>4972.5</v>
      </c>
    </row>
    <row r="150" spans="1:13" s="228" customFormat="1" ht="12" customHeight="1">
      <c r="A150" s="229" t="s">
        <v>2258</v>
      </c>
      <c r="B150" s="230" t="s">
        <v>2259</v>
      </c>
      <c r="C150" s="229" t="s">
        <v>1179</v>
      </c>
      <c r="D150" s="229">
        <v>7100</v>
      </c>
      <c r="E150" s="229">
        <f t="shared" si="8"/>
        <v>6035</v>
      </c>
      <c r="F150" s="224">
        <v>144</v>
      </c>
      <c r="G150" s="224">
        <v>12</v>
      </c>
      <c r="H150" s="225">
        <v>5</v>
      </c>
      <c r="I150" s="226">
        <v>12</v>
      </c>
      <c r="J150" s="227">
        <f t="shared" si="9"/>
        <v>0</v>
      </c>
      <c r="M150" s="240">
        <f t="shared" si="10"/>
        <v>7845.5</v>
      </c>
    </row>
    <row r="151" spans="1:13" s="228" customFormat="1" ht="12" customHeight="1">
      <c r="A151" s="229" t="s">
        <v>2260</v>
      </c>
      <c r="B151" s="230" t="s">
        <v>2261</v>
      </c>
      <c r="C151" s="229" t="s">
        <v>1179</v>
      </c>
      <c r="D151" s="229">
        <v>3500</v>
      </c>
      <c r="E151" s="229">
        <f t="shared" si="8"/>
        <v>2975</v>
      </c>
      <c r="F151" s="224">
        <v>216</v>
      </c>
      <c r="G151" s="224">
        <v>12</v>
      </c>
      <c r="H151" s="225">
        <v>5</v>
      </c>
      <c r="I151" s="226">
        <v>12</v>
      </c>
      <c r="J151" s="227">
        <f t="shared" si="9"/>
        <v>0</v>
      </c>
      <c r="M151" s="240">
        <f t="shared" si="10"/>
        <v>3867.5</v>
      </c>
    </row>
    <row r="152" spans="1:13" s="228" customFormat="1" ht="12" customHeight="1">
      <c r="A152" s="229" t="s">
        <v>2262</v>
      </c>
      <c r="B152" s="230" t="s">
        <v>2263</v>
      </c>
      <c r="C152" s="229" t="s">
        <v>1179</v>
      </c>
      <c r="D152" s="229">
        <v>4500</v>
      </c>
      <c r="E152" s="229">
        <f t="shared" si="8"/>
        <v>3825</v>
      </c>
      <c r="F152" s="224">
        <v>216</v>
      </c>
      <c r="G152" s="224">
        <v>12</v>
      </c>
      <c r="H152" s="225">
        <v>5</v>
      </c>
      <c r="I152" s="226">
        <v>12</v>
      </c>
      <c r="J152" s="227">
        <f t="shared" si="9"/>
        <v>0</v>
      </c>
      <c r="M152" s="240">
        <f t="shared" si="10"/>
        <v>4972.5</v>
      </c>
    </row>
    <row r="153" spans="1:13" s="228" customFormat="1" ht="12" customHeight="1">
      <c r="A153" s="229" t="s">
        <v>2264</v>
      </c>
      <c r="B153" s="230" t="s">
        <v>2265</v>
      </c>
      <c r="C153" s="229" t="s">
        <v>1179</v>
      </c>
      <c r="D153" s="229">
        <v>3400</v>
      </c>
      <c r="E153" s="229">
        <f t="shared" si="8"/>
        <v>2890</v>
      </c>
      <c r="F153" s="224">
        <v>216</v>
      </c>
      <c r="G153" s="224">
        <v>12</v>
      </c>
      <c r="H153" s="225">
        <v>5</v>
      </c>
      <c r="I153" s="226">
        <v>12</v>
      </c>
      <c r="J153" s="227">
        <f t="shared" si="9"/>
        <v>0</v>
      </c>
      <c r="M153" s="240">
        <f t="shared" si="10"/>
        <v>3757</v>
      </c>
    </row>
    <row r="154" spans="1:13" s="228" customFormat="1" ht="12" customHeight="1">
      <c r="A154" s="229" t="s">
        <v>2266</v>
      </c>
      <c r="B154" s="230" t="s">
        <v>2267</v>
      </c>
      <c r="C154" s="229" t="s">
        <v>1179</v>
      </c>
      <c r="D154" s="229">
        <v>2800</v>
      </c>
      <c r="E154" s="229">
        <f t="shared" si="8"/>
        <v>2380</v>
      </c>
      <c r="F154" s="224">
        <v>216</v>
      </c>
      <c r="G154" s="224">
        <v>12</v>
      </c>
      <c r="H154" s="225">
        <v>5</v>
      </c>
      <c r="I154" s="226">
        <v>12</v>
      </c>
      <c r="J154" s="227">
        <f t="shared" si="9"/>
        <v>0</v>
      </c>
      <c r="M154" s="240">
        <f t="shared" si="10"/>
        <v>3094</v>
      </c>
    </row>
    <row r="155" spans="1:13" s="228" customFormat="1" ht="12" customHeight="1">
      <c r="A155" s="229" t="s">
        <v>2268</v>
      </c>
      <c r="B155" s="230" t="s">
        <v>2269</v>
      </c>
      <c r="C155" s="229" t="s">
        <v>1179</v>
      </c>
      <c r="D155" s="229">
        <v>6000</v>
      </c>
      <c r="E155" s="229">
        <f t="shared" si="8"/>
        <v>5100</v>
      </c>
      <c r="F155" s="224">
        <v>216</v>
      </c>
      <c r="G155" s="224">
        <v>12</v>
      </c>
      <c r="H155" s="225">
        <v>5</v>
      </c>
      <c r="I155" s="226">
        <v>12</v>
      </c>
      <c r="J155" s="227">
        <f t="shared" si="9"/>
        <v>0</v>
      </c>
      <c r="M155" s="240">
        <f t="shared" si="10"/>
        <v>6630</v>
      </c>
    </row>
    <row r="156" spans="1:13" s="228" customFormat="1" ht="12" customHeight="1">
      <c r="A156" s="229" t="s">
        <v>2270</v>
      </c>
      <c r="B156" s="230" t="s">
        <v>2271</v>
      </c>
      <c r="C156" s="229" t="s">
        <v>1179</v>
      </c>
      <c r="D156" s="229">
        <v>3400</v>
      </c>
      <c r="E156" s="229">
        <f t="shared" si="8"/>
        <v>2890</v>
      </c>
      <c r="F156" s="224">
        <v>216</v>
      </c>
      <c r="G156" s="224">
        <v>12</v>
      </c>
      <c r="H156" s="225">
        <v>5</v>
      </c>
      <c r="I156" s="226">
        <v>12</v>
      </c>
      <c r="J156" s="227">
        <f t="shared" si="9"/>
        <v>0</v>
      </c>
      <c r="M156" s="240">
        <f t="shared" si="10"/>
        <v>3757</v>
      </c>
    </row>
    <row r="157" spans="1:13" s="228" customFormat="1" ht="12" customHeight="1">
      <c r="A157" s="229" t="s">
        <v>2272</v>
      </c>
      <c r="B157" s="230" t="s">
        <v>2273</v>
      </c>
      <c r="C157" s="229" t="s">
        <v>1179</v>
      </c>
      <c r="D157" s="229">
        <v>3300</v>
      </c>
      <c r="E157" s="229">
        <f t="shared" si="8"/>
        <v>2805</v>
      </c>
      <c r="F157" s="224">
        <v>216</v>
      </c>
      <c r="G157" s="224">
        <v>12</v>
      </c>
      <c r="H157" s="225">
        <v>5</v>
      </c>
      <c r="I157" s="226">
        <v>12</v>
      </c>
      <c r="J157" s="227">
        <f t="shared" si="9"/>
        <v>0</v>
      </c>
      <c r="M157" s="240">
        <f t="shared" si="10"/>
        <v>3646.5</v>
      </c>
    </row>
    <row r="158" spans="1:13" s="228" customFormat="1" ht="12" customHeight="1">
      <c r="A158" s="229" t="s">
        <v>2274</v>
      </c>
      <c r="B158" s="230" t="s">
        <v>2275</v>
      </c>
      <c r="C158" s="229" t="s">
        <v>1179</v>
      </c>
      <c r="D158" s="229">
        <v>4500</v>
      </c>
      <c r="E158" s="229">
        <f t="shared" si="8"/>
        <v>3825</v>
      </c>
      <c r="F158" s="224">
        <v>216</v>
      </c>
      <c r="G158" s="224">
        <v>12</v>
      </c>
      <c r="H158" s="225">
        <v>5</v>
      </c>
      <c r="I158" s="226">
        <v>12</v>
      </c>
      <c r="J158" s="227">
        <f t="shared" si="9"/>
        <v>0</v>
      </c>
      <c r="M158" s="240">
        <f t="shared" si="10"/>
        <v>4972.5</v>
      </c>
    </row>
    <row r="159" spans="1:13" s="228" customFormat="1" ht="12" customHeight="1">
      <c r="A159" s="229" t="s">
        <v>2276</v>
      </c>
      <c r="B159" s="230" t="s">
        <v>2277</v>
      </c>
      <c r="C159" s="229" t="s">
        <v>1179</v>
      </c>
      <c r="D159" s="229">
        <v>3800</v>
      </c>
      <c r="E159" s="229">
        <f t="shared" si="8"/>
        <v>3230</v>
      </c>
      <c r="F159" s="224">
        <v>216</v>
      </c>
      <c r="G159" s="224">
        <v>12</v>
      </c>
      <c r="H159" s="225">
        <v>5</v>
      </c>
      <c r="I159" s="226">
        <v>12</v>
      </c>
      <c r="J159" s="227">
        <f t="shared" si="9"/>
        <v>0</v>
      </c>
      <c r="M159" s="240">
        <f t="shared" si="10"/>
        <v>4199</v>
      </c>
    </row>
    <row r="160" spans="1:13" s="228" customFormat="1" ht="12" customHeight="1">
      <c r="A160" s="229" t="s">
        <v>2278</v>
      </c>
      <c r="B160" s="230" t="s">
        <v>2279</v>
      </c>
      <c r="C160" s="229" t="s">
        <v>2051</v>
      </c>
      <c r="D160" s="229">
        <v>4300</v>
      </c>
      <c r="E160" s="229">
        <f t="shared" si="8"/>
        <v>3655</v>
      </c>
      <c r="F160" s="224">
        <v>576</v>
      </c>
      <c r="G160" s="224">
        <v>32</v>
      </c>
      <c r="H160" s="225">
        <v>5</v>
      </c>
      <c r="I160" s="226">
        <v>32</v>
      </c>
      <c r="J160" s="227">
        <f t="shared" si="9"/>
        <v>0</v>
      </c>
      <c r="M160" s="240">
        <f t="shared" si="10"/>
        <v>4751.5</v>
      </c>
    </row>
    <row r="161" spans="1:13" s="228" customFormat="1" ht="12" customHeight="1">
      <c r="A161" s="229" t="s">
        <v>2280</v>
      </c>
      <c r="B161" s="230" t="s">
        <v>2281</v>
      </c>
      <c r="C161" s="229" t="s">
        <v>2051</v>
      </c>
      <c r="D161" s="229">
        <v>3200</v>
      </c>
      <c r="E161" s="229">
        <f t="shared" si="8"/>
        <v>2720</v>
      </c>
      <c r="F161" s="224">
        <v>384</v>
      </c>
      <c r="G161" s="224">
        <v>12</v>
      </c>
      <c r="H161" s="225">
        <v>5</v>
      </c>
      <c r="I161" s="226">
        <v>12</v>
      </c>
      <c r="J161" s="227">
        <f t="shared" si="9"/>
        <v>0</v>
      </c>
      <c r="M161" s="240">
        <f t="shared" si="10"/>
        <v>3536</v>
      </c>
    </row>
    <row r="162" spans="1:13" s="228" customFormat="1" ht="12" customHeight="1">
      <c r="A162" s="229" t="s">
        <v>2282</v>
      </c>
      <c r="B162" s="230" t="s">
        <v>2283</v>
      </c>
      <c r="C162" s="229" t="s">
        <v>1179</v>
      </c>
      <c r="D162" s="229">
        <v>4800</v>
      </c>
      <c r="E162" s="229">
        <f t="shared" si="8"/>
        <v>4080</v>
      </c>
      <c r="F162" s="224">
        <v>216</v>
      </c>
      <c r="G162" s="224">
        <v>12</v>
      </c>
      <c r="H162" s="225">
        <v>5</v>
      </c>
      <c r="I162" s="226">
        <v>12</v>
      </c>
      <c r="J162" s="227">
        <f t="shared" si="9"/>
        <v>0</v>
      </c>
      <c r="M162" s="240">
        <f t="shared" si="10"/>
        <v>5304</v>
      </c>
    </row>
    <row r="163" spans="1:13" s="228" customFormat="1" ht="12" customHeight="1">
      <c r="A163" s="229" t="s">
        <v>2284</v>
      </c>
      <c r="B163" s="230" t="s">
        <v>2285</v>
      </c>
      <c r="C163" s="229" t="s">
        <v>1179</v>
      </c>
      <c r="D163" s="229">
        <v>4800</v>
      </c>
      <c r="E163" s="229">
        <f t="shared" si="8"/>
        <v>4080</v>
      </c>
      <c r="F163" s="224">
        <v>216</v>
      </c>
      <c r="G163" s="224">
        <v>12</v>
      </c>
      <c r="H163" s="225">
        <v>5</v>
      </c>
      <c r="I163" s="226">
        <v>12</v>
      </c>
      <c r="J163" s="227">
        <f t="shared" si="9"/>
        <v>0</v>
      </c>
      <c r="M163" s="240">
        <f t="shared" si="10"/>
        <v>5304</v>
      </c>
    </row>
    <row r="164" spans="1:13" s="228" customFormat="1" ht="12" customHeight="1">
      <c r="A164" s="229" t="s">
        <v>2286</v>
      </c>
      <c r="B164" s="230" t="s">
        <v>2287</v>
      </c>
      <c r="C164" s="229" t="s">
        <v>1179</v>
      </c>
      <c r="D164" s="229">
        <v>13400</v>
      </c>
      <c r="E164" s="229">
        <f t="shared" si="8"/>
        <v>11390</v>
      </c>
      <c r="F164" s="224">
        <v>144</v>
      </c>
      <c r="G164" s="224">
        <v>12</v>
      </c>
      <c r="H164" s="225">
        <v>5</v>
      </c>
      <c r="I164" s="226">
        <v>12</v>
      </c>
      <c r="J164" s="227">
        <f t="shared" si="9"/>
        <v>0</v>
      </c>
      <c r="M164" s="240">
        <f t="shared" si="10"/>
        <v>14807</v>
      </c>
    </row>
    <row r="165" spans="1:13" s="228" customFormat="1" ht="12" customHeight="1">
      <c r="A165" s="229" t="s">
        <v>2288</v>
      </c>
      <c r="B165" s="230" t="s">
        <v>2289</v>
      </c>
      <c r="C165" s="229" t="s">
        <v>1179</v>
      </c>
      <c r="D165" s="229">
        <v>14500</v>
      </c>
      <c r="E165" s="229">
        <f t="shared" si="8"/>
        <v>12325</v>
      </c>
      <c r="F165" s="224">
        <v>144</v>
      </c>
      <c r="G165" s="224">
        <v>6</v>
      </c>
      <c r="H165" s="225">
        <v>5</v>
      </c>
      <c r="I165" s="226">
        <v>6</v>
      </c>
      <c r="J165" s="227">
        <f t="shared" si="9"/>
        <v>0</v>
      </c>
      <c r="M165" s="240">
        <f t="shared" si="10"/>
        <v>16022.5</v>
      </c>
    </row>
    <row r="166" spans="1:13" s="228" customFormat="1" ht="12" customHeight="1">
      <c r="A166" s="229" t="s">
        <v>2290</v>
      </c>
      <c r="B166" s="230" t="s">
        <v>2291</v>
      </c>
      <c r="C166" s="229" t="s">
        <v>1179</v>
      </c>
      <c r="D166" s="229">
        <v>3500</v>
      </c>
      <c r="E166" s="229">
        <f t="shared" si="8"/>
        <v>2975</v>
      </c>
      <c r="F166" s="224">
        <v>288</v>
      </c>
      <c r="G166" s="224">
        <v>24</v>
      </c>
      <c r="H166" s="225">
        <v>5</v>
      </c>
      <c r="I166" s="226">
        <v>24</v>
      </c>
      <c r="J166" s="227">
        <f t="shared" si="9"/>
        <v>0</v>
      </c>
      <c r="M166" s="240">
        <f t="shared" si="10"/>
        <v>3867.5</v>
      </c>
    </row>
    <row r="167" spans="1:13" s="228" customFormat="1" ht="12" customHeight="1">
      <c r="A167" s="229" t="s">
        <v>2292</v>
      </c>
      <c r="B167" s="230" t="s">
        <v>2293</v>
      </c>
      <c r="C167" s="229" t="s">
        <v>1179</v>
      </c>
      <c r="D167" s="229">
        <v>4500</v>
      </c>
      <c r="E167" s="229">
        <f t="shared" si="8"/>
        <v>3825</v>
      </c>
      <c r="F167" s="224">
        <v>288</v>
      </c>
      <c r="G167" s="224">
        <v>24</v>
      </c>
      <c r="H167" s="225">
        <v>5</v>
      </c>
      <c r="I167" s="226">
        <v>24</v>
      </c>
      <c r="J167" s="227">
        <f t="shared" si="9"/>
        <v>0</v>
      </c>
      <c r="M167" s="240">
        <f t="shared" si="10"/>
        <v>4972.5</v>
      </c>
    </row>
    <row r="168" spans="1:13" s="228" customFormat="1" ht="12" customHeight="1">
      <c r="A168" s="229" t="s">
        <v>2294</v>
      </c>
      <c r="B168" s="230" t="s">
        <v>2295</v>
      </c>
      <c r="C168" s="229" t="s">
        <v>1179</v>
      </c>
      <c r="D168" s="229">
        <v>3900</v>
      </c>
      <c r="E168" s="229">
        <f t="shared" si="8"/>
        <v>3315</v>
      </c>
      <c r="F168" s="224">
        <v>288</v>
      </c>
      <c r="G168" s="224">
        <v>24</v>
      </c>
      <c r="H168" s="225">
        <v>5</v>
      </c>
      <c r="I168" s="226">
        <v>24</v>
      </c>
      <c r="J168" s="227">
        <f t="shared" si="9"/>
        <v>0</v>
      </c>
      <c r="M168" s="240">
        <f t="shared" si="10"/>
        <v>4309.5</v>
      </c>
    </row>
    <row r="169" spans="1:13" s="228" customFormat="1" ht="12" customHeight="1">
      <c r="A169" s="229" t="s">
        <v>2296</v>
      </c>
      <c r="B169" s="230" t="s">
        <v>2297</v>
      </c>
      <c r="C169" s="229" t="s">
        <v>1179</v>
      </c>
      <c r="D169" s="229">
        <v>7700</v>
      </c>
      <c r="E169" s="229">
        <f t="shared" si="8"/>
        <v>6545</v>
      </c>
      <c r="F169" s="224">
        <v>288</v>
      </c>
      <c r="G169" s="224">
        <v>24</v>
      </c>
      <c r="H169" s="225">
        <v>5</v>
      </c>
      <c r="I169" s="226">
        <v>24</v>
      </c>
      <c r="J169" s="227">
        <f t="shared" si="9"/>
        <v>0</v>
      </c>
      <c r="M169" s="240">
        <f t="shared" si="10"/>
        <v>8508.5</v>
      </c>
    </row>
    <row r="170" spans="1:13" s="228" customFormat="1" ht="12" customHeight="1">
      <c r="A170" s="229" t="s">
        <v>2298</v>
      </c>
      <c r="B170" s="230" t="s">
        <v>93</v>
      </c>
      <c r="C170" s="229" t="s">
        <v>1179</v>
      </c>
      <c r="D170" s="229">
        <v>4100</v>
      </c>
      <c r="E170" s="229">
        <f t="shared" si="8"/>
        <v>3485</v>
      </c>
      <c r="F170" s="224">
        <v>288</v>
      </c>
      <c r="G170" s="224">
        <v>24</v>
      </c>
      <c r="H170" s="225">
        <v>5</v>
      </c>
      <c r="I170" s="226">
        <v>24</v>
      </c>
      <c r="J170" s="227">
        <f t="shared" si="9"/>
        <v>0</v>
      </c>
      <c r="M170" s="240">
        <f t="shared" si="10"/>
        <v>4530.5</v>
      </c>
    </row>
    <row r="171" spans="1:13" s="228" customFormat="1" ht="12" customHeight="1">
      <c r="A171" s="229" t="s">
        <v>94</v>
      </c>
      <c r="B171" s="230" t="s">
        <v>95</v>
      </c>
      <c r="C171" s="229" t="s">
        <v>1179</v>
      </c>
      <c r="D171" s="229">
        <v>6400</v>
      </c>
      <c r="E171" s="229">
        <f t="shared" si="8"/>
        <v>5440</v>
      </c>
      <c r="F171" s="224">
        <v>288</v>
      </c>
      <c r="G171" s="224">
        <v>24</v>
      </c>
      <c r="H171" s="225">
        <v>5</v>
      </c>
      <c r="I171" s="226">
        <v>24</v>
      </c>
      <c r="J171" s="227">
        <f t="shared" si="9"/>
        <v>0</v>
      </c>
      <c r="M171" s="240">
        <f t="shared" si="10"/>
        <v>7072</v>
      </c>
    </row>
    <row r="172" spans="1:13" s="228" customFormat="1" ht="12" customHeight="1">
      <c r="A172" s="229" t="s">
        <v>96</v>
      </c>
      <c r="B172" s="230" t="s">
        <v>97</v>
      </c>
      <c r="C172" s="229" t="s">
        <v>1179</v>
      </c>
      <c r="D172" s="229">
        <v>6400</v>
      </c>
      <c r="E172" s="229">
        <f t="shared" si="8"/>
        <v>5440</v>
      </c>
      <c r="F172" s="224">
        <v>288</v>
      </c>
      <c r="G172" s="224">
        <v>24</v>
      </c>
      <c r="H172" s="225">
        <v>5</v>
      </c>
      <c r="I172" s="226">
        <v>24</v>
      </c>
      <c r="J172" s="227">
        <f t="shared" si="9"/>
        <v>0</v>
      </c>
      <c r="M172" s="240">
        <f t="shared" si="10"/>
        <v>7072</v>
      </c>
    </row>
    <row r="173" spans="1:13" s="228" customFormat="1" ht="12" customHeight="1">
      <c r="A173" s="229" t="s">
        <v>98</v>
      </c>
      <c r="B173" s="230" t="s">
        <v>99</v>
      </c>
      <c r="C173" s="229" t="s">
        <v>1179</v>
      </c>
      <c r="D173" s="229">
        <v>4500</v>
      </c>
      <c r="E173" s="229">
        <f t="shared" si="8"/>
        <v>3825</v>
      </c>
      <c r="F173" s="224">
        <v>288</v>
      </c>
      <c r="G173" s="224">
        <v>24</v>
      </c>
      <c r="H173" s="225">
        <v>5</v>
      </c>
      <c r="I173" s="226">
        <v>24</v>
      </c>
      <c r="J173" s="227">
        <f t="shared" si="9"/>
        <v>0</v>
      </c>
      <c r="M173" s="240">
        <f t="shared" si="10"/>
        <v>4972.5</v>
      </c>
    </row>
    <row r="174" spans="1:13" s="228" customFormat="1" ht="12" customHeight="1">
      <c r="A174" s="229" t="s">
        <v>100</v>
      </c>
      <c r="B174" s="230" t="s">
        <v>101</v>
      </c>
      <c r="C174" s="229" t="s">
        <v>1179</v>
      </c>
      <c r="D174" s="229">
        <v>4400</v>
      </c>
      <c r="E174" s="229">
        <f t="shared" si="8"/>
        <v>3740</v>
      </c>
      <c r="F174" s="224">
        <v>288</v>
      </c>
      <c r="G174" s="224">
        <v>24</v>
      </c>
      <c r="H174" s="225">
        <v>5</v>
      </c>
      <c r="I174" s="226">
        <v>24</v>
      </c>
      <c r="J174" s="227">
        <f t="shared" si="9"/>
        <v>0</v>
      </c>
      <c r="M174" s="240">
        <f t="shared" si="10"/>
        <v>4862</v>
      </c>
    </row>
    <row r="175" spans="1:13" s="228" customFormat="1" ht="12" customHeight="1">
      <c r="A175" s="229" t="s">
        <v>102</v>
      </c>
      <c r="B175" s="230" t="s">
        <v>103</v>
      </c>
      <c r="C175" s="229" t="s">
        <v>2051</v>
      </c>
      <c r="D175" s="229">
        <v>4300</v>
      </c>
      <c r="E175" s="229">
        <f t="shared" si="8"/>
        <v>3655</v>
      </c>
      <c r="F175" s="224">
        <v>288</v>
      </c>
      <c r="G175" s="224">
        <v>24</v>
      </c>
      <c r="H175" s="225">
        <v>5</v>
      </c>
      <c r="I175" s="226">
        <v>24</v>
      </c>
      <c r="J175" s="227">
        <f t="shared" si="9"/>
        <v>0</v>
      </c>
      <c r="M175" s="240">
        <f t="shared" si="10"/>
        <v>4751.5</v>
      </c>
    </row>
    <row r="176" spans="1:13" s="228" customFormat="1" ht="12" customHeight="1">
      <c r="A176" s="229" t="s">
        <v>104</v>
      </c>
      <c r="B176" s="230" t="s">
        <v>105</v>
      </c>
      <c r="C176" s="229" t="s">
        <v>1179</v>
      </c>
      <c r="D176" s="229">
        <v>6400</v>
      </c>
      <c r="E176" s="229">
        <f t="shared" si="8"/>
        <v>5440</v>
      </c>
      <c r="F176" s="224">
        <v>288</v>
      </c>
      <c r="G176" s="224">
        <v>24</v>
      </c>
      <c r="H176" s="225">
        <v>5</v>
      </c>
      <c r="I176" s="226">
        <v>24</v>
      </c>
      <c r="J176" s="227">
        <f t="shared" si="9"/>
        <v>0</v>
      </c>
      <c r="M176" s="240">
        <f t="shared" si="10"/>
        <v>7072</v>
      </c>
    </row>
    <row r="177" spans="1:13" s="228" customFormat="1" ht="12" customHeight="1">
      <c r="A177" s="229" t="s">
        <v>106</v>
      </c>
      <c r="B177" s="230" t="s">
        <v>107</v>
      </c>
      <c r="C177" s="229" t="s">
        <v>108</v>
      </c>
      <c r="D177" s="229">
        <v>6200</v>
      </c>
      <c r="E177" s="229">
        <f t="shared" si="8"/>
        <v>5270</v>
      </c>
      <c r="F177" s="224">
        <v>288</v>
      </c>
      <c r="G177" s="224">
        <v>24</v>
      </c>
      <c r="H177" s="225">
        <v>5</v>
      </c>
      <c r="I177" s="226">
        <v>24</v>
      </c>
      <c r="J177" s="227">
        <f t="shared" si="9"/>
        <v>0</v>
      </c>
      <c r="M177" s="240">
        <f t="shared" si="10"/>
        <v>6851</v>
      </c>
    </row>
    <row r="178" spans="1:13" s="228" customFormat="1" ht="12" customHeight="1">
      <c r="A178" s="229" t="s">
        <v>109</v>
      </c>
      <c r="B178" s="230" t="s">
        <v>2352</v>
      </c>
      <c r="C178" s="229" t="s">
        <v>2051</v>
      </c>
      <c r="D178" s="229">
        <v>5600</v>
      </c>
      <c r="E178" s="229">
        <f t="shared" si="8"/>
        <v>4760</v>
      </c>
      <c r="F178" s="224">
        <v>864</v>
      </c>
      <c r="G178" s="224">
        <v>48</v>
      </c>
      <c r="H178" s="225">
        <v>5</v>
      </c>
      <c r="I178" s="226">
        <v>48</v>
      </c>
      <c r="J178" s="227">
        <f t="shared" si="9"/>
        <v>0</v>
      </c>
      <c r="M178" s="240">
        <f t="shared" si="10"/>
        <v>6188</v>
      </c>
    </row>
    <row r="179" spans="1:13" s="228" customFormat="1" ht="12" customHeight="1">
      <c r="A179" s="229" t="s">
        <v>2353</v>
      </c>
      <c r="B179" s="230" t="s">
        <v>2354</v>
      </c>
      <c r="C179" s="229" t="s">
        <v>1179</v>
      </c>
      <c r="D179" s="229">
        <v>6800</v>
      </c>
      <c r="E179" s="229">
        <f t="shared" si="8"/>
        <v>5780</v>
      </c>
      <c r="F179" s="224">
        <v>288</v>
      </c>
      <c r="G179" s="224">
        <v>24</v>
      </c>
      <c r="H179" s="225">
        <v>5</v>
      </c>
      <c r="I179" s="226">
        <v>24</v>
      </c>
      <c r="J179" s="227">
        <f t="shared" si="9"/>
        <v>0</v>
      </c>
      <c r="M179" s="240">
        <f t="shared" si="10"/>
        <v>7514</v>
      </c>
    </row>
    <row r="180" spans="1:13" s="228" customFormat="1" ht="12" customHeight="1">
      <c r="A180" s="229" t="s">
        <v>2355</v>
      </c>
      <c r="B180" s="230" t="s">
        <v>2356</v>
      </c>
      <c r="C180" s="229" t="s">
        <v>1179</v>
      </c>
      <c r="D180" s="229">
        <v>2900</v>
      </c>
      <c r="E180" s="229">
        <f t="shared" si="8"/>
        <v>2465</v>
      </c>
      <c r="F180" s="224">
        <v>800</v>
      </c>
      <c r="G180" s="224">
        <v>50</v>
      </c>
      <c r="H180" s="225">
        <v>5</v>
      </c>
      <c r="I180" s="226">
        <v>50</v>
      </c>
      <c r="J180" s="227">
        <f t="shared" si="9"/>
        <v>0</v>
      </c>
      <c r="M180" s="240">
        <f t="shared" si="10"/>
        <v>3204.5</v>
      </c>
    </row>
    <row r="181" spans="1:13" s="228" customFormat="1" ht="12" customHeight="1">
      <c r="A181" s="229" t="s">
        <v>2357</v>
      </c>
      <c r="B181" s="230" t="s">
        <v>2358</v>
      </c>
      <c r="C181" s="229" t="s">
        <v>1179</v>
      </c>
      <c r="D181" s="229">
        <v>4000</v>
      </c>
      <c r="E181" s="229">
        <f t="shared" si="8"/>
        <v>3400</v>
      </c>
      <c r="F181" s="224">
        <v>216</v>
      </c>
      <c r="G181" s="224">
        <v>24</v>
      </c>
      <c r="H181" s="225">
        <v>5</v>
      </c>
      <c r="I181" s="226">
        <v>24</v>
      </c>
      <c r="J181" s="227">
        <f t="shared" si="9"/>
        <v>0</v>
      </c>
      <c r="M181" s="240">
        <f t="shared" si="10"/>
        <v>4420</v>
      </c>
    </row>
    <row r="182" spans="1:13" s="228" customFormat="1" ht="12" customHeight="1">
      <c r="A182" s="229" t="s">
        <v>2359</v>
      </c>
      <c r="B182" s="230" t="s">
        <v>2360</v>
      </c>
      <c r="C182" s="229" t="s">
        <v>1179</v>
      </c>
      <c r="D182" s="229">
        <v>4200</v>
      </c>
      <c r="E182" s="229">
        <f t="shared" si="8"/>
        <v>3570</v>
      </c>
      <c r="F182" s="224">
        <v>216</v>
      </c>
      <c r="G182" s="224">
        <v>24</v>
      </c>
      <c r="H182" s="225">
        <v>5</v>
      </c>
      <c r="I182" s="226">
        <v>24</v>
      </c>
      <c r="J182" s="227">
        <f t="shared" si="9"/>
        <v>0</v>
      </c>
      <c r="M182" s="240">
        <f t="shared" si="10"/>
        <v>4641</v>
      </c>
    </row>
    <row r="183" spans="1:13" s="228" customFormat="1" ht="12" customHeight="1">
      <c r="A183" s="229" t="s">
        <v>2361</v>
      </c>
      <c r="B183" s="230" t="s">
        <v>2362</v>
      </c>
      <c r="C183" s="229" t="s">
        <v>2051</v>
      </c>
      <c r="D183" s="229">
        <v>4100</v>
      </c>
      <c r="E183" s="229">
        <f t="shared" si="8"/>
        <v>3485</v>
      </c>
      <c r="F183" s="224">
        <v>288</v>
      </c>
      <c r="G183" s="224">
        <v>24</v>
      </c>
      <c r="H183" s="225">
        <v>5</v>
      </c>
      <c r="I183" s="226">
        <v>24</v>
      </c>
      <c r="J183" s="227">
        <f t="shared" si="9"/>
        <v>0</v>
      </c>
      <c r="M183" s="240">
        <f t="shared" si="10"/>
        <v>4530.5</v>
      </c>
    </row>
    <row r="184" spans="1:13" s="228" customFormat="1" ht="12" customHeight="1">
      <c r="A184" s="229" t="s">
        <v>2363</v>
      </c>
      <c r="B184" s="230" t="s">
        <v>3690</v>
      </c>
      <c r="C184" s="229" t="s">
        <v>1179</v>
      </c>
      <c r="D184" s="229">
        <v>4400</v>
      </c>
      <c r="E184" s="229">
        <f t="shared" si="8"/>
        <v>3740</v>
      </c>
      <c r="F184" s="224">
        <v>216</v>
      </c>
      <c r="G184" s="224">
        <v>12</v>
      </c>
      <c r="H184" s="225">
        <v>5</v>
      </c>
      <c r="I184" s="226">
        <v>12</v>
      </c>
      <c r="J184" s="227">
        <f t="shared" si="9"/>
        <v>0</v>
      </c>
      <c r="M184" s="240">
        <f t="shared" si="10"/>
        <v>4862</v>
      </c>
    </row>
    <row r="185" spans="1:13" s="228" customFormat="1" ht="12" customHeight="1">
      <c r="A185" s="229" t="s">
        <v>3691</v>
      </c>
      <c r="B185" s="230" t="s">
        <v>3692</v>
      </c>
      <c r="C185" s="229" t="s">
        <v>1179</v>
      </c>
      <c r="D185" s="229">
        <v>5300</v>
      </c>
      <c r="E185" s="229">
        <f t="shared" si="8"/>
        <v>4505</v>
      </c>
      <c r="F185" s="224">
        <v>216</v>
      </c>
      <c r="G185" s="224">
        <v>12</v>
      </c>
      <c r="H185" s="225">
        <v>5</v>
      </c>
      <c r="I185" s="226">
        <v>12</v>
      </c>
      <c r="J185" s="227">
        <f t="shared" si="9"/>
        <v>0</v>
      </c>
      <c r="M185" s="240">
        <f t="shared" si="10"/>
        <v>5856.5</v>
      </c>
    </row>
    <row r="186" spans="1:13" s="228" customFormat="1" ht="12" customHeight="1">
      <c r="A186" s="229" t="s">
        <v>3693</v>
      </c>
      <c r="B186" s="230" t="s">
        <v>3694</v>
      </c>
      <c r="C186" s="229" t="s">
        <v>1179</v>
      </c>
      <c r="D186" s="229">
        <v>3300</v>
      </c>
      <c r="E186" s="229">
        <f t="shared" si="8"/>
        <v>2805</v>
      </c>
      <c r="F186" s="224">
        <v>288</v>
      </c>
      <c r="G186" s="224">
        <v>12</v>
      </c>
      <c r="H186" s="225">
        <v>5</v>
      </c>
      <c r="I186" s="226">
        <v>12</v>
      </c>
      <c r="J186" s="227">
        <f t="shared" si="9"/>
        <v>0</v>
      </c>
      <c r="M186" s="240">
        <f t="shared" si="10"/>
        <v>3646.5</v>
      </c>
    </row>
    <row r="187" spans="1:13" s="228" customFormat="1" ht="12" customHeight="1">
      <c r="A187" s="229" t="s">
        <v>3695</v>
      </c>
      <c r="B187" s="230" t="s">
        <v>3696</v>
      </c>
      <c r="C187" s="229" t="s">
        <v>1179</v>
      </c>
      <c r="D187" s="229">
        <v>5500</v>
      </c>
      <c r="E187" s="229">
        <f t="shared" ref="E187:E250" si="11">D187*0.85</f>
        <v>4675</v>
      </c>
      <c r="F187" s="224">
        <v>144</v>
      </c>
      <c r="G187" s="224">
        <v>12</v>
      </c>
      <c r="H187" s="225">
        <v>5</v>
      </c>
      <c r="I187" s="226">
        <v>12</v>
      </c>
      <c r="J187" s="227">
        <f t="shared" si="9"/>
        <v>0</v>
      </c>
      <c r="M187" s="240">
        <f t="shared" si="10"/>
        <v>6077.5</v>
      </c>
    </row>
    <row r="188" spans="1:13" s="228" customFormat="1" ht="12" customHeight="1">
      <c r="A188" s="229" t="s">
        <v>3697</v>
      </c>
      <c r="B188" s="230" t="s">
        <v>3698</v>
      </c>
      <c r="C188" s="229" t="s">
        <v>1179</v>
      </c>
      <c r="D188" s="229">
        <v>4500</v>
      </c>
      <c r="E188" s="229">
        <f t="shared" si="11"/>
        <v>3825</v>
      </c>
      <c r="F188" s="224">
        <v>216</v>
      </c>
      <c r="G188" s="224">
        <v>12</v>
      </c>
      <c r="H188" s="225">
        <v>5</v>
      </c>
      <c r="I188" s="226">
        <v>12</v>
      </c>
      <c r="J188" s="227">
        <f t="shared" si="9"/>
        <v>0</v>
      </c>
      <c r="M188" s="240">
        <f t="shared" si="10"/>
        <v>4972.5</v>
      </c>
    </row>
    <row r="189" spans="1:13" s="228" customFormat="1" ht="12" customHeight="1">
      <c r="A189" s="222" t="s">
        <v>3699</v>
      </c>
      <c r="B189" s="231" t="s">
        <v>3700</v>
      </c>
      <c r="C189" s="222" t="s">
        <v>1179</v>
      </c>
      <c r="D189" s="222">
        <v>15700</v>
      </c>
      <c r="E189" s="222">
        <f t="shared" si="11"/>
        <v>13345</v>
      </c>
      <c r="F189" s="224">
        <v>50</v>
      </c>
      <c r="G189" s="224">
        <v>50</v>
      </c>
      <c r="H189" s="225">
        <v>15</v>
      </c>
      <c r="I189" s="226">
        <v>50</v>
      </c>
      <c r="J189" s="227">
        <f t="shared" si="9"/>
        <v>0</v>
      </c>
      <c r="M189" s="240">
        <f t="shared" si="10"/>
        <v>17348.5</v>
      </c>
    </row>
    <row r="190" spans="1:13" s="228" customFormat="1" ht="12" customHeight="1">
      <c r="A190" s="222" t="s">
        <v>3701</v>
      </c>
      <c r="B190" s="231" t="s">
        <v>3702</v>
      </c>
      <c r="C190" s="222" t="s">
        <v>1179</v>
      </c>
      <c r="D190" s="222">
        <v>13600</v>
      </c>
      <c r="E190" s="222">
        <f t="shared" si="11"/>
        <v>11560</v>
      </c>
      <c r="F190" s="224">
        <v>100</v>
      </c>
      <c r="G190" s="224">
        <v>100</v>
      </c>
      <c r="H190" s="225">
        <v>15</v>
      </c>
      <c r="I190" s="226">
        <v>100</v>
      </c>
      <c r="J190" s="227">
        <f t="shared" si="9"/>
        <v>0</v>
      </c>
      <c r="M190" s="240">
        <f t="shared" si="10"/>
        <v>15028</v>
      </c>
    </row>
    <row r="191" spans="1:13" s="228" customFormat="1" ht="12" customHeight="1">
      <c r="A191" s="222" t="s">
        <v>3703</v>
      </c>
      <c r="B191" s="231" t="s">
        <v>3704</v>
      </c>
      <c r="C191" s="222" t="s">
        <v>1179</v>
      </c>
      <c r="D191" s="222">
        <v>3200</v>
      </c>
      <c r="E191" s="222">
        <f t="shared" si="11"/>
        <v>2720</v>
      </c>
      <c r="F191" s="224">
        <v>50</v>
      </c>
      <c r="G191" s="224">
        <v>50</v>
      </c>
      <c r="H191" s="225">
        <v>15</v>
      </c>
      <c r="I191" s="226">
        <v>50</v>
      </c>
      <c r="J191" s="227">
        <f t="shared" si="9"/>
        <v>0</v>
      </c>
      <c r="M191" s="240">
        <f t="shared" si="10"/>
        <v>3536</v>
      </c>
    </row>
    <row r="192" spans="1:13" s="228" customFormat="1" ht="12" customHeight="1">
      <c r="A192" s="222" t="s">
        <v>3705</v>
      </c>
      <c r="B192" s="231" t="s">
        <v>3706</v>
      </c>
      <c r="C192" s="222" t="s">
        <v>1179</v>
      </c>
      <c r="D192" s="222">
        <v>3200</v>
      </c>
      <c r="E192" s="222">
        <f t="shared" si="11"/>
        <v>2720</v>
      </c>
      <c r="F192" s="224">
        <v>50</v>
      </c>
      <c r="G192" s="224">
        <v>50</v>
      </c>
      <c r="H192" s="225">
        <v>15</v>
      </c>
      <c r="I192" s="226">
        <v>50</v>
      </c>
      <c r="J192" s="227">
        <f t="shared" si="9"/>
        <v>0</v>
      </c>
      <c r="M192" s="240">
        <f t="shared" si="10"/>
        <v>3536</v>
      </c>
    </row>
    <row r="193" spans="1:13" s="228" customFormat="1" ht="12" customHeight="1">
      <c r="A193" s="229" t="s">
        <v>3707</v>
      </c>
      <c r="B193" s="230" t="s">
        <v>3708</v>
      </c>
      <c r="C193" s="229" t="s">
        <v>1179</v>
      </c>
      <c r="D193" s="229">
        <v>11200</v>
      </c>
      <c r="E193" s="229">
        <f t="shared" si="11"/>
        <v>9520</v>
      </c>
      <c r="F193" s="224">
        <v>1</v>
      </c>
      <c r="G193" s="224">
        <v>1</v>
      </c>
      <c r="H193" s="225">
        <v>10</v>
      </c>
      <c r="I193" s="226">
        <v>1</v>
      </c>
      <c r="J193" s="227">
        <f t="shared" si="9"/>
        <v>0</v>
      </c>
      <c r="M193" s="240">
        <f t="shared" si="10"/>
        <v>12376</v>
      </c>
    </row>
    <row r="194" spans="1:13" s="228" customFormat="1" ht="12" customHeight="1">
      <c r="A194" s="222" t="s">
        <v>3709</v>
      </c>
      <c r="B194" s="231" t="s">
        <v>3710</v>
      </c>
      <c r="C194" s="222" t="s">
        <v>1179</v>
      </c>
      <c r="D194" s="222">
        <v>62100</v>
      </c>
      <c r="E194" s="222">
        <f t="shared" si="11"/>
        <v>52785</v>
      </c>
      <c r="F194" s="224">
        <v>100</v>
      </c>
      <c r="G194" s="224">
        <v>100</v>
      </c>
      <c r="H194" s="225">
        <v>15</v>
      </c>
      <c r="I194" s="226">
        <v>100</v>
      </c>
      <c r="J194" s="227">
        <f t="shared" si="9"/>
        <v>0</v>
      </c>
      <c r="M194" s="240">
        <f t="shared" si="10"/>
        <v>68620.5</v>
      </c>
    </row>
    <row r="195" spans="1:13" s="228" customFormat="1" ht="12" customHeight="1">
      <c r="A195" s="222" t="s">
        <v>3711</v>
      </c>
      <c r="B195" s="231" t="s">
        <v>3712</v>
      </c>
      <c r="C195" s="222" t="s">
        <v>1179</v>
      </c>
      <c r="D195" s="222">
        <v>62100</v>
      </c>
      <c r="E195" s="222">
        <f t="shared" si="11"/>
        <v>52785</v>
      </c>
      <c r="F195" s="224">
        <v>100</v>
      </c>
      <c r="G195" s="224">
        <v>100</v>
      </c>
      <c r="H195" s="225">
        <v>15</v>
      </c>
      <c r="I195" s="226">
        <v>100</v>
      </c>
      <c r="J195" s="227">
        <f t="shared" si="9"/>
        <v>0</v>
      </c>
      <c r="M195" s="240">
        <f t="shared" si="10"/>
        <v>68620.5</v>
      </c>
    </row>
    <row r="196" spans="1:13" s="228" customFormat="1" ht="12" customHeight="1">
      <c r="A196" s="229" t="s">
        <v>3713</v>
      </c>
      <c r="B196" s="230" t="s">
        <v>3714</v>
      </c>
      <c r="C196" s="229" t="s">
        <v>1179</v>
      </c>
      <c r="D196" s="229">
        <v>85000</v>
      </c>
      <c r="E196" s="229">
        <f t="shared" si="11"/>
        <v>72250</v>
      </c>
      <c r="F196" s="224">
        <v>144</v>
      </c>
      <c r="G196" s="224">
        <v>12</v>
      </c>
      <c r="H196" s="225">
        <v>5</v>
      </c>
      <c r="I196" s="226">
        <v>12</v>
      </c>
      <c r="J196" s="227">
        <f t="shared" si="9"/>
        <v>0</v>
      </c>
      <c r="M196" s="240">
        <f t="shared" si="10"/>
        <v>93925</v>
      </c>
    </row>
    <row r="197" spans="1:13" s="228" customFormat="1" ht="12" customHeight="1">
      <c r="A197" s="229" t="s">
        <v>3715</v>
      </c>
      <c r="B197" s="230" t="s">
        <v>3716</v>
      </c>
      <c r="C197" s="229" t="s">
        <v>1179</v>
      </c>
      <c r="D197" s="229">
        <v>6900</v>
      </c>
      <c r="E197" s="229">
        <f t="shared" si="11"/>
        <v>5865</v>
      </c>
      <c r="F197" s="224">
        <v>240</v>
      </c>
      <c r="G197" s="224">
        <v>240</v>
      </c>
      <c r="H197" s="225">
        <v>6</v>
      </c>
      <c r="I197" s="226">
        <v>240</v>
      </c>
      <c r="J197" s="227">
        <f t="shared" si="9"/>
        <v>0</v>
      </c>
      <c r="M197" s="240">
        <f t="shared" si="10"/>
        <v>7624.5</v>
      </c>
    </row>
    <row r="198" spans="1:13" s="228" customFormat="1" ht="12" customHeight="1">
      <c r="A198" s="229" t="s">
        <v>3717</v>
      </c>
      <c r="B198" s="230" t="s">
        <v>3718</v>
      </c>
      <c r="C198" s="229" t="s">
        <v>1179</v>
      </c>
      <c r="D198" s="229">
        <v>10700</v>
      </c>
      <c r="E198" s="229">
        <f t="shared" si="11"/>
        <v>9095</v>
      </c>
      <c r="F198" s="224">
        <v>216</v>
      </c>
      <c r="G198" s="224">
        <v>12</v>
      </c>
      <c r="H198" s="225">
        <v>5</v>
      </c>
      <c r="I198" s="226">
        <v>12</v>
      </c>
      <c r="J198" s="227">
        <f t="shared" si="9"/>
        <v>0</v>
      </c>
      <c r="M198" s="240">
        <f t="shared" si="10"/>
        <v>11823.5</v>
      </c>
    </row>
    <row r="199" spans="1:13" s="228" customFormat="1" ht="12" customHeight="1">
      <c r="A199" s="229" t="s">
        <v>3719</v>
      </c>
      <c r="B199" s="230" t="s">
        <v>3720</v>
      </c>
      <c r="C199" s="229" t="s">
        <v>1179</v>
      </c>
      <c r="D199" s="229">
        <v>30500</v>
      </c>
      <c r="E199" s="229">
        <f t="shared" si="11"/>
        <v>25925</v>
      </c>
      <c r="F199" s="224">
        <v>96</v>
      </c>
      <c r="G199" s="224">
        <v>12</v>
      </c>
      <c r="H199" s="225">
        <v>5</v>
      </c>
      <c r="I199" s="226">
        <v>12</v>
      </c>
      <c r="J199" s="227">
        <f t="shared" ref="J199:J262" si="12">I199-G199</f>
        <v>0</v>
      </c>
      <c r="M199" s="240">
        <f t="shared" ref="M199:M262" si="13">E199*1.3</f>
        <v>33702.5</v>
      </c>
    </row>
    <row r="200" spans="1:13" s="228" customFormat="1" ht="12" customHeight="1">
      <c r="A200" s="229" t="s">
        <v>3721</v>
      </c>
      <c r="B200" s="230" t="s">
        <v>3722</v>
      </c>
      <c r="C200" s="229" t="s">
        <v>1179</v>
      </c>
      <c r="D200" s="229">
        <v>28200</v>
      </c>
      <c r="E200" s="229">
        <f t="shared" si="11"/>
        <v>23970</v>
      </c>
      <c r="F200" s="224">
        <v>96</v>
      </c>
      <c r="G200" s="224">
        <v>24</v>
      </c>
      <c r="H200" s="225">
        <v>5</v>
      </c>
      <c r="I200" s="226">
        <v>24</v>
      </c>
      <c r="J200" s="227">
        <f t="shared" si="12"/>
        <v>0</v>
      </c>
      <c r="M200" s="240">
        <f t="shared" si="13"/>
        <v>31161</v>
      </c>
    </row>
    <row r="201" spans="1:13" s="228" customFormat="1" ht="12" customHeight="1">
      <c r="A201" s="229" t="s">
        <v>3723</v>
      </c>
      <c r="B201" s="230" t="s">
        <v>3724</v>
      </c>
      <c r="C201" s="229" t="s">
        <v>1179</v>
      </c>
      <c r="D201" s="229">
        <v>14500</v>
      </c>
      <c r="E201" s="229">
        <f t="shared" si="11"/>
        <v>12325</v>
      </c>
      <c r="F201" s="224">
        <v>180</v>
      </c>
      <c r="G201" s="224">
        <v>10</v>
      </c>
      <c r="H201" s="225">
        <v>5</v>
      </c>
      <c r="I201" s="226">
        <v>10</v>
      </c>
      <c r="J201" s="227">
        <f t="shared" si="12"/>
        <v>0</v>
      </c>
      <c r="M201" s="240">
        <f t="shared" si="13"/>
        <v>16022.5</v>
      </c>
    </row>
    <row r="202" spans="1:13" s="228" customFormat="1" ht="12" customHeight="1">
      <c r="A202" s="229" t="s">
        <v>3725</v>
      </c>
      <c r="B202" s="230" t="s">
        <v>3726</v>
      </c>
      <c r="C202" s="229" t="s">
        <v>1179</v>
      </c>
      <c r="D202" s="229">
        <v>35500</v>
      </c>
      <c r="E202" s="229">
        <f t="shared" si="11"/>
        <v>30175</v>
      </c>
      <c r="F202" s="224">
        <v>72</v>
      </c>
      <c r="G202" s="224">
        <v>12</v>
      </c>
      <c r="H202" s="225">
        <v>5</v>
      </c>
      <c r="I202" s="226">
        <v>12</v>
      </c>
      <c r="J202" s="227">
        <f t="shared" si="12"/>
        <v>0</v>
      </c>
      <c r="M202" s="240">
        <f t="shared" si="13"/>
        <v>39227.5</v>
      </c>
    </row>
    <row r="203" spans="1:13" s="228" customFormat="1" ht="12" customHeight="1">
      <c r="A203" s="229" t="s">
        <v>3727</v>
      </c>
      <c r="B203" s="230" t="s">
        <v>3728</v>
      </c>
      <c r="C203" s="229" t="s">
        <v>1179</v>
      </c>
      <c r="D203" s="229">
        <v>51000</v>
      </c>
      <c r="E203" s="229">
        <f t="shared" si="11"/>
        <v>43350</v>
      </c>
      <c r="F203" s="224">
        <v>40</v>
      </c>
      <c r="G203" s="224">
        <v>10</v>
      </c>
      <c r="H203" s="225">
        <v>5</v>
      </c>
      <c r="I203" s="226">
        <v>10</v>
      </c>
      <c r="J203" s="227">
        <f t="shared" si="12"/>
        <v>0</v>
      </c>
      <c r="M203" s="240">
        <f t="shared" si="13"/>
        <v>56355</v>
      </c>
    </row>
    <row r="204" spans="1:13" s="228" customFormat="1" ht="12" customHeight="1">
      <c r="A204" s="229" t="s">
        <v>3729</v>
      </c>
      <c r="B204" s="230" t="s">
        <v>3730</v>
      </c>
      <c r="C204" s="229" t="s">
        <v>1179</v>
      </c>
      <c r="D204" s="229">
        <v>33900</v>
      </c>
      <c r="E204" s="229">
        <f t="shared" si="11"/>
        <v>28815</v>
      </c>
      <c r="F204" s="224">
        <v>96</v>
      </c>
      <c r="G204" s="224">
        <v>24</v>
      </c>
      <c r="H204" s="225">
        <v>5</v>
      </c>
      <c r="I204" s="226">
        <v>24</v>
      </c>
      <c r="J204" s="227">
        <f t="shared" si="12"/>
        <v>0</v>
      </c>
      <c r="M204" s="240">
        <f t="shared" si="13"/>
        <v>37459.5</v>
      </c>
    </row>
    <row r="205" spans="1:13" s="228" customFormat="1" ht="12" customHeight="1">
      <c r="A205" s="229" t="s">
        <v>3731</v>
      </c>
      <c r="B205" s="230" t="s">
        <v>3732</v>
      </c>
      <c r="C205" s="229" t="s">
        <v>1179</v>
      </c>
      <c r="D205" s="229">
        <v>59000</v>
      </c>
      <c r="E205" s="229">
        <f t="shared" si="11"/>
        <v>50150</v>
      </c>
      <c r="F205" s="224">
        <v>40</v>
      </c>
      <c r="G205" s="224">
        <v>10</v>
      </c>
      <c r="H205" s="225">
        <v>5</v>
      </c>
      <c r="I205" s="226">
        <v>10</v>
      </c>
      <c r="J205" s="227">
        <f t="shared" si="12"/>
        <v>0</v>
      </c>
      <c r="M205" s="240">
        <f t="shared" si="13"/>
        <v>65195</v>
      </c>
    </row>
    <row r="206" spans="1:13" s="228" customFormat="1" ht="12" customHeight="1">
      <c r="A206" s="229" t="s">
        <v>3733</v>
      </c>
      <c r="B206" s="230" t="s">
        <v>3734</v>
      </c>
      <c r="C206" s="229" t="s">
        <v>1179</v>
      </c>
      <c r="D206" s="229">
        <v>75400</v>
      </c>
      <c r="E206" s="229">
        <f t="shared" si="11"/>
        <v>64090</v>
      </c>
      <c r="F206" s="224">
        <v>36</v>
      </c>
      <c r="G206" s="224">
        <v>18</v>
      </c>
      <c r="H206" s="225">
        <v>5</v>
      </c>
      <c r="I206" s="226">
        <v>18</v>
      </c>
      <c r="J206" s="227">
        <f t="shared" si="12"/>
        <v>0</v>
      </c>
      <c r="M206" s="240">
        <f t="shared" si="13"/>
        <v>83317</v>
      </c>
    </row>
    <row r="207" spans="1:13" s="228" customFormat="1" ht="12" customHeight="1">
      <c r="A207" s="229" t="s">
        <v>3735</v>
      </c>
      <c r="B207" s="230" t="s">
        <v>3736</v>
      </c>
      <c r="C207" s="229" t="s">
        <v>1179</v>
      </c>
      <c r="D207" s="229">
        <v>20500</v>
      </c>
      <c r="E207" s="229">
        <f t="shared" si="11"/>
        <v>17425</v>
      </c>
      <c r="F207" s="224">
        <v>144</v>
      </c>
      <c r="G207" s="224">
        <v>24</v>
      </c>
      <c r="H207" s="225">
        <v>5</v>
      </c>
      <c r="I207" s="226">
        <v>24</v>
      </c>
      <c r="J207" s="227">
        <f t="shared" si="12"/>
        <v>0</v>
      </c>
      <c r="M207" s="240">
        <f t="shared" si="13"/>
        <v>22652.5</v>
      </c>
    </row>
    <row r="208" spans="1:13" s="228" customFormat="1" ht="12" customHeight="1">
      <c r="A208" s="229" t="s">
        <v>3737</v>
      </c>
      <c r="B208" s="230" t="s">
        <v>3738</v>
      </c>
      <c r="C208" s="229" t="s">
        <v>1179</v>
      </c>
      <c r="D208" s="229">
        <v>7400</v>
      </c>
      <c r="E208" s="229">
        <f t="shared" si="11"/>
        <v>6290</v>
      </c>
      <c r="F208" s="224">
        <v>25</v>
      </c>
      <c r="G208" s="224">
        <v>25</v>
      </c>
      <c r="H208" s="225">
        <v>10</v>
      </c>
      <c r="I208" s="226">
        <v>25</v>
      </c>
      <c r="J208" s="227">
        <f t="shared" si="12"/>
        <v>0</v>
      </c>
      <c r="M208" s="240">
        <f t="shared" si="13"/>
        <v>8177</v>
      </c>
    </row>
    <row r="209" spans="1:13" s="228" customFormat="1" ht="12" customHeight="1">
      <c r="A209" s="229" t="s">
        <v>3739</v>
      </c>
      <c r="B209" s="230" t="s">
        <v>3740</v>
      </c>
      <c r="C209" s="229" t="s">
        <v>1179</v>
      </c>
      <c r="D209" s="229">
        <v>8800</v>
      </c>
      <c r="E209" s="229">
        <f t="shared" si="11"/>
        <v>7480</v>
      </c>
      <c r="F209" s="224">
        <v>360</v>
      </c>
      <c r="G209" s="224">
        <v>24</v>
      </c>
      <c r="H209" s="225">
        <v>5</v>
      </c>
      <c r="I209" s="226">
        <v>24</v>
      </c>
      <c r="J209" s="227">
        <f t="shared" si="12"/>
        <v>0</v>
      </c>
      <c r="M209" s="240">
        <f t="shared" si="13"/>
        <v>9724</v>
      </c>
    </row>
    <row r="210" spans="1:13" s="228" customFormat="1" ht="12" customHeight="1">
      <c r="A210" s="229" t="s">
        <v>3741</v>
      </c>
      <c r="B210" s="230" t="s">
        <v>3742</v>
      </c>
      <c r="C210" s="229" t="s">
        <v>1179</v>
      </c>
      <c r="D210" s="229">
        <v>20900</v>
      </c>
      <c r="E210" s="229">
        <f t="shared" si="11"/>
        <v>17765</v>
      </c>
      <c r="F210" s="224">
        <v>100</v>
      </c>
      <c r="G210" s="224">
        <v>10</v>
      </c>
      <c r="H210" s="225">
        <v>5</v>
      </c>
      <c r="I210" s="226">
        <v>10</v>
      </c>
      <c r="J210" s="227">
        <f t="shared" si="12"/>
        <v>0</v>
      </c>
      <c r="M210" s="240">
        <f t="shared" si="13"/>
        <v>23094.5</v>
      </c>
    </row>
    <row r="211" spans="1:13" s="228" customFormat="1" ht="12" customHeight="1">
      <c r="A211" s="229" t="s">
        <v>3743</v>
      </c>
      <c r="B211" s="230" t="s">
        <v>3744</v>
      </c>
      <c r="C211" s="229" t="s">
        <v>1179</v>
      </c>
      <c r="D211" s="229">
        <v>22900</v>
      </c>
      <c r="E211" s="229">
        <f t="shared" si="11"/>
        <v>19465</v>
      </c>
      <c r="F211" s="224">
        <v>100</v>
      </c>
      <c r="G211" s="224">
        <v>10</v>
      </c>
      <c r="H211" s="225">
        <v>5</v>
      </c>
      <c r="I211" s="226">
        <v>10</v>
      </c>
      <c r="J211" s="227">
        <f t="shared" si="12"/>
        <v>0</v>
      </c>
      <c r="M211" s="240">
        <f t="shared" si="13"/>
        <v>25304.5</v>
      </c>
    </row>
    <row r="212" spans="1:13" s="228" customFormat="1" ht="12" customHeight="1">
      <c r="A212" s="229" t="s">
        <v>3745</v>
      </c>
      <c r="B212" s="230" t="s">
        <v>3746</v>
      </c>
      <c r="C212" s="229" t="s">
        <v>1179</v>
      </c>
      <c r="D212" s="229">
        <v>34900</v>
      </c>
      <c r="E212" s="229">
        <f t="shared" si="11"/>
        <v>29665</v>
      </c>
      <c r="F212" s="224">
        <v>80</v>
      </c>
      <c r="G212" s="224">
        <v>10</v>
      </c>
      <c r="H212" s="225">
        <v>5</v>
      </c>
      <c r="I212" s="226">
        <v>10</v>
      </c>
      <c r="J212" s="227">
        <f t="shared" si="12"/>
        <v>0</v>
      </c>
      <c r="M212" s="240">
        <f t="shared" si="13"/>
        <v>38564.5</v>
      </c>
    </row>
    <row r="213" spans="1:13" s="228" customFormat="1" ht="12" customHeight="1">
      <c r="A213" s="229" t="s">
        <v>3747</v>
      </c>
      <c r="B213" s="230" t="s">
        <v>3748</v>
      </c>
      <c r="C213" s="229" t="s">
        <v>2051</v>
      </c>
      <c r="D213" s="229">
        <v>1000</v>
      </c>
      <c r="E213" s="229">
        <f t="shared" si="11"/>
        <v>850</v>
      </c>
      <c r="F213" s="224">
        <v>288</v>
      </c>
      <c r="G213" s="224">
        <v>24</v>
      </c>
      <c r="H213" s="225">
        <v>6</v>
      </c>
      <c r="I213" s="226">
        <v>24</v>
      </c>
      <c r="J213" s="227">
        <f t="shared" si="12"/>
        <v>0</v>
      </c>
      <c r="M213" s="240">
        <f t="shared" si="13"/>
        <v>1105</v>
      </c>
    </row>
    <row r="214" spans="1:13" s="228" customFormat="1" ht="12" customHeight="1">
      <c r="A214" s="229" t="s">
        <v>3749</v>
      </c>
      <c r="B214" s="230" t="s">
        <v>3750</v>
      </c>
      <c r="C214" s="229" t="s">
        <v>2051</v>
      </c>
      <c r="D214" s="229">
        <v>2700</v>
      </c>
      <c r="E214" s="229">
        <f t="shared" si="11"/>
        <v>2295</v>
      </c>
      <c r="F214" s="224">
        <v>1152</v>
      </c>
      <c r="G214" s="224" t="s">
        <v>3751</v>
      </c>
      <c r="H214" s="225">
        <v>5</v>
      </c>
      <c r="I214" s="226">
        <v>576</v>
      </c>
      <c r="J214" s="227" t="e">
        <f t="shared" si="12"/>
        <v>#VALUE!</v>
      </c>
      <c r="M214" s="240">
        <f t="shared" si="13"/>
        <v>2983.5</v>
      </c>
    </row>
    <row r="215" spans="1:13" s="228" customFormat="1" ht="12" customHeight="1">
      <c r="A215" s="229" t="s">
        <v>3752</v>
      </c>
      <c r="B215" s="230" t="s">
        <v>3753</v>
      </c>
      <c r="C215" s="229" t="s">
        <v>2051</v>
      </c>
      <c r="D215" s="229">
        <v>3000</v>
      </c>
      <c r="E215" s="229">
        <f t="shared" si="11"/>
        <v>2550</v>
      </c>
      <c r="F215" s="224">
        <v>1152</v>
      </c>
      <c r="G215" s="224" t="s">
        <v>3751</v>
      </c>
      <c r="H215" s="225">
        <v>5</v>
      </c>
      <c r="I215" s="226">
        <v>576</v>
      </c>
      <c r="J215" s="227" t="e">
        <f t="shared" si="12"/>
        <v>#VALUE!</v>
      </c>
      <c r="M215" s="240">
        <f t="shared" si="13"/>
        <v>3315</v>
      </c>
    </row>
    <row r="216" spans="1:13" s="228" customFormat="1" ht="12" customHeight="1">
      <c r="A216" s="229" t="s">
        <v>3754</v>
      </c>
      <c r="B216" s="230" t="s">
        <v>3755</v>
      </c>
      <c r="C216" s="229" t="s">
        <v>2051</v>
      </c>
      <c r="D216" s="229">
        <v>2400</v>
      </c>
      <c r="E216" s="229">
        <f t="shared" si="11"/>
        <v>2040</v>
      </c>
      <c r="F216" s="224">
        <v>1152</v>
      </c>
      <c r="G216" s="224" t="s">
        <v>3751</v>
      </c>
      <c r="H216" s="225">
        <v>5</v>
      </c>
      <c r="I216" s="226">
        <v>576</v>
      </c>
      <c r="J216" s="227" t="e">
        <f t="shared" si="12"/>
        <v>#VALUE!</v>
      </c>
      <c r="M216" s="240">
        <f t="shared" si="13"/>
        <v>2652</v>
      </c>
    </row>
    <row r="217" spans="1:13" s="228" customFormat="1" ht="12" customHeight="1">
      <c r="A217" s="229" t="s">
        <v>3756</v>
      </c>
      <c r="B217" s="230" t="s">
        <v>3757</v>
      </c>
      <c r="C217" s="229" t="s">
        <v>2051</v>
      </c>
      <c r="D217" s="229">
        <v>2700</v>
      </c>
      <c r="E217" s="229">
        <f t="shared" si="11"/>
        <v>2295</v>
      </c>
      <c r="F217" s="224">
        <v>1152</v>
      </c>
      <c r="G217" s="224" t="s">
        <v>3751</v>
      </c>
      <c r="H217" s="225">
        <v>5</v>
      </c>
      <c r="I217" s="226">
        <v>576</v>
      </c>
      <c r="J217" s="227" t="e">
        <f t="shared" si="12"/>
        <v>#VALUE!</v>
      </c>
      <c r="M217" s="240">
        <f t="shared" si="13"/>
        <v>2983.5</v>
      </c>
    </row>
    <row r="218" spans="1:13" s="228" customFormat="1" ht="12" customHeight="1">
      <c r="A218" s="229" t="s">
        <v>3758</v>
      </c>
      <c r="B218" s="230" t="s">
        <v>3759</v>
      </c>
      <c r="C218" s="229" t="s">
        <v>2051</v>
      </c>
      <c r="D218" s="229">
        <v>3000</v>
      </c>
      <c r="E218" s="229">
        <f t="shared" si="11"/>
        <v>2550</v>
      </c>
      <c r="F218" s="224">
        <v>1152</v>
      </c>
      <c r="G218" s="224" t="s">
        <v>3751</v>
      </c>
      <c r="H218" s="225">
        <v>5</v>
      </c>
      <c r="I218" s="226">
        <v>576</v>
      </c>
      <c r="J218" s="227" t="e">
        <f t="shared" si="12"/>
        <v>#VALUE!</v>
      </c>
      <c r="M218" s="240">
        <f t="shared" si="13"/>
        <v>3315</v>
      </c>
    </row>
    <row r="219" spans="1:13" s="228" customFormat="1" ht="12" customHeight="1">
      <c r="A219" s="229" t="s">
        <v>3760</v>
      </c>
      <c r="B219" s="230" t="s">
        <v>3761</v>
      </c>
      <c r="C219" s="229" t="s">
        <v>2051</v>
      </c>
      <c r="D219" s="229">
        <v>2700</v>
      </c>
      <c r="E219" s="229">
        <f t="shared" si="11"/>
        <v>2295</v>
      </c>
      <c r="F219" s="224">
        <v>1152</v>
      </c>
      <c r="G219" s="224" t="s">
        <v>3751</v>
      </c>
      <c r="H219" s="225">
        <v>5</v>
      </c>
      <c r="I219" s="226">
        <v>576</v>
      </c>
      <c r="J219" s="227" t="e">
        <f t="shared" si="12"/>
        <v>#VALUE!</v>
      </c>
      <c r="M219" s="240">
        <f t="shared" si="13"/>
        <v>2983.5</v>
      </c>
    </row>
    <row r="220" spans="1:13" s="228" customFormat="1" ht="12" customHeight="1">
      <c r="A220" s="229" t="s">
        <v>3762</v>
      </c>
      <c r="B220" s="230" t="s">
        <v>3763</v>
      </c>
      <c r="C220" s="229" t="s">
        <v>2051</v>
      </c>
      <c r="D220" s="229">
        <v>3000</v>
      </c>
      <c r="E220" s="229">
        <f t="shared" si="11"/>
        <v>2550</v>
      </c>
      <c r="F220" s="224">
        <v>1152</v>
      </c>
      <c r="G220" s="224" t="s">
        <v>3751</v>
      </c>
      <c r="H220" s="225">
        <v>5</v>
      </c>
      <c r="I220" s="226">
        <v>576</v>
      </c>
      <c r="J220" s="227" t="e">
        <f t="shared" si="12"/>
        <v>#VALUE!</v>
      </c>
      <c r="M220" s="240">
        <f t="shared" si="13"/>
        <v>3315</v>
      </c>
    </row>
    <row r="221" spans="1:13" s="228" customFormat="1" ht="12" customHeight="1">
      <c r="A221" s="229" t="s">
        <v>3764</v>
      </c>
      <c r="B221" s="230" t="s">
        <v>3765</v>
      </c>
      <c r="C221" s="229" t="s">
        <v>2051</v>
      </c>
      <c r="D221" s="229">
        <v>2300</v>
      </c>
      <c r="E221" s="229">
        <f t="shared" si="11"/>
        <v>1955</v>
      </c>
      <c r="F221" s="224">
        <v>1152</v>
      </c>
      <c r="G221" s="224" t="s">
        <v>3751</v>
      </c>
      <c r="H221" s="225">
        <v>5</v>
      </c>
      <c r="I221" s="226">
        <v>576</v>
      </c>
      <c r="J221" s="227" t="e">
        <f t="shared" si="12"/>
        <v>#VALUE!</v>
      </c>
      <c r="M221" s="240">
        <f t="shared" si="13"/>
        <v>2541.5</v>
      </c>
    </row>
    <row r="222" spans="1:13" s="228" customFormat="1" ht="12" customHeight="1">
      <c r="A222" s="229" t="s">
        <v>3766</v>
      </c>
      <c r="B222" s="230" t="s">
        <v>3767</v>
      </c>
      <c r="C222" s="229" t="s">
        <v>2051</v>
      </c>
      <c r="D222" s="229">
        <v>2400</v>
      </c>
      <c r="E222" s="229">
        <f t="shared" si="11"/>
        <v>2040</v>
      </c>
      <c r="F222" s="224">
        <v>1152</v>
      </c>
      <c r="G222" s="224" t="s">
        <v>3751</v>
      </c>
      <c r="H222" s="225">
        <v>5</v>
      </c>
      <c r="I222" s="226">
        <v>576</v>
      </c>
      <c r="J222" s="227" t="e">
        <f t="shared" si="12"/>
        <v>#VALUE!</v>
      </c>
      <c r="M222" s="240">
        <f t="shared" si="13"/>
        <v>2652</v>
      </c>
    </row>
    <row r="223" spans="1:13" s="228" customFormat="1" ht="12" customHeight="1">
      <c r="A223" s="229" t="s">
        <v>3768</v>
      </c>
      <c r="B223" s="230" t="s">
        <v>2299</v>
      </c>
      <c r="C223" s="229" t="s">
        <v>2051</v>
      </c>
      <c r="D223" s="229">
        <v>3000</v>
      </c>
      <c r="E223" s="229">
        <f t="shared" si="11"/>
        <v>2550</v>
      </c>
      <c r="F223" s="224">
        <v>1152</v>
      </c>
      <c r="G223" s="224">
        <v>48</v>
      </c>
      <c r="H223" s="225">
        <v>5</v>
      </c>
      <c r="I223" s="226">
        <v>48</v>
      </c>
      <c r="J223" s="227">
        <f t="shared" si="12"/>
        <v>0</v>
      </c>
      <c r="M223" s="240">
        <f t="shared" si="13"/>
        <v>3315</v>
      </c>
    </row>
    <row r="224" spans="1:13" s="228" customFormat="1" ht="12" customHeight="1">
      <c r="A224" s="229" t="s">
        <v>2300</v>
      </c>
      <c r="B224" s="230" t="s">
        <v>2301</v>
      </c>
      <c r="C224" s="229" t="s">
        <v>1179</v>
      </c>
      <c r="D224" s="229">
        <v>4100</v>
      </c>
      <c r="E224" s="229">
        <f t="shared" si="11"/>
        <v>3485</v>
      </c>
      <c r="F224" s="224">
        <v>240</v>
      </c>
      <c r="G224" s="224">
        <v>12</v>
      </c>
      <c r="H224" s="225">
        <v>5</v>
      </c>
      <c r="I224" s="226">
        <v>12</v>
      </c>
      <c r="J224" s="227">
        <f t="shared" si="12"/>
        <v>0</v>
      </c>
      <c r="M224" s="240">
        <f t="shared" si="13"/>
        <v>4530.5</v>
      </c>
    </row>
    <row r="225" spans="1:13" s="228" customFormat="1" ht="12" customHeight="1">
      <c r="A225" s="229" t="s">
        <v>2302</v>
      </c>
      <c r="B225" s="235" t="s">
        <v>2303</v>
      </c>
      <c r="C225" s="229" t="s">
        <v>1179</v>
      </c>
      <c r="D225" s="229">
        <v>7200</v>
      </c>
      <c r="E225" s="229">
        <f t="shared" si="11"/>
        <v>6120</v>
      </c>
      <c r="F225" s="224">
        <v>288</v>
      </c>
      <c r="G225" s="224">
        <v>18</v>
      </c>
      <c r="H225" s="225">
        <v>5</v>
      </c>
      <c r="I225" s="226">
        <v>18</v>
      </c>
      <c r="J225" s="227">
        <f t="shared" si="12"/>
        <v>0</v>
      </c>
      <c r="M225" s="240">
        <f t="shared" si="13"/>
        <v>7956</v>
      </c>
    </row>
    <row r="226" spans="1:13" s="228" customFormat="1" ht="12" customHeight="1">
      <c r="A226" s="229" t="s">
        <v>2304</v>
      </c>
      <c r="B226" s="230" t="s">
        <v>2305</v>
      </c>
      <c r="C226" s="229" t="s">
        <v>1179</v>
      </c>
      <c r="D226" s="229">
        <v>25500</v>
      </c>
      <c r="E226" s="229">
        <f t="shared" si="11"/>
        <v>21675</v>
      </c>
      <c r="F226" s="224">
        <v>100</v>
      </c>
      <c r="G226" s="224">
        <v>10</v>
      </c>
      <c r="H226" s="225">
        <v>4</v>
      </c>
      <c r="I226" s="226">
        <v>10</v>
      </c>
      <c r="J226" s="227">
        <f t="shared" si="12"/>
        <v>0</v>
      </c>
      <c r="M226" s="240">
        <f t="shared" si="13"/>
        <v>28177.5</v>
      </c>
    </row>
    <row r="227" spans="1:13" s="228" customFormat="1" ht="12" customHeight="1">
      <c r="A227" s="229" t="s">
        <v>2306</v>
      </c>
      <c r="B227" s="230" t="s">
        <v>2307</v>
      </c>
      <c r="C227" s="229" t="s">
        <v>1179</v>
      </c>
      <c r="D227" s="229">
        <v>33200</v>
      </c>
      <c r="E227" s="229">
        <f t="shared" si="11"/>
        <v>28220</v>
      </c>
      <c r="F227" s="224">
        <v>50</v>
      </c>
      <c r="G227" s="224">
        <v>10</v>
      </c>
      <c r="H227" s="225">
        <v>4</v>
      </c>
      <c r="I227" s="226">
        <v>10</v>
      </c>
      <c r="J227" s="227">
        <f t="shared" si="12"/>
        <v>0</v>
      </c>
      <c r="M227" s="240">
        <f t="shared" si="13"/>
        <v>36686</v>
      </c>
    </row>
    <row r="228" spans="1:13" s="228" customFormat="1" ht="12" customHeight="1">
      <c r="A228" s="229" t="s">
        <v>2308</v>
      </c>
      <c r="B228" s="230" t="s">
        <v>2309</v>
      </c>
      <c r="C228" s="229" t="s">
        <v>1179</v>
      </c>
      <c r="D228" s="229">
        <v>214000</v>
      </c>
      <c r="E228" s="229">
        <f t="shared" si="11"/>
        <v>181900</v>
      </c>
      <c r="F228" s="224">
        <v>1</v>
      </c>
      <c r="G228" s="224">
        <v>1</v>
      </c>
      <c r="H228" s="225">
        <v>4</v>
      </c>
      <c r="I228" s="226">
        <v>1</v>
      </c>
      <c r="J228" s="227">
        <f t="shared" si="12"/>
        <v>0</v>
      </c>
      <c r="M228" s="240">
        <f t="shared" si="13"/>
        <v>236470</v>
      </c>
    </row>
    <row r="229" spans="1:13" s="228" customFormat="1" ht="12" customHeight="1">
      <c r="A229" s="229" t="s">
        <v>2310</v>
      </c>
      <c r="B229" s="235" t="s">
        <v>2311</v>
      </c>
      <c r="C229" s="229" t="s">
        <v>1179</v>
      </c>
      <c r="D229" s="229">
        <v>36400</v>
      </c>
      <c r="E229" s="229">
        <f t="shared" si="11"/>
        <v>30940</v>
      </c>
      <c r="F229" s="224">
        <v>96</v>
      </c>
      <c r="G229" s="224">
        <v>12</v>
      </c>
      <c r="H229" s="225">
        <v>5</v>
      </c>
      <c r="I229" s="226">
        <v>12</v>
      </c>
      <c r="J229" s="227">
        <f t="shared" si="12"/>
        <v>0</v>
      </c>
      <c r="M229" s="240">
        <f t="shared" si="13"/>
        <v>40222</v>
      </c>
    </row>
    <row r="230" spans="1:13" s="228" customFormat="1" ht="12" customHeight="1">
      <c r="A230" s="229" t="s">
        <v>2312</v>
      </c>
      <c r="B230" s="235" t="s">
        <v>2313</v>
      </c>
      <c r="C230" s="229" t="s">
        <v>1179</v>
      </c>
      <c r="D230" s="229">
        <v>8900</v>
      </c>
      <c r="E230" s="229">
        <f t="shared" si="11"/>
        <v>7565</v>
      </c>
      <c r="F230" s="224">
        <v>288</v>
      </c>
      <c r="G230" s="224">
        <v>12</v>
      </c>
      <c r="H230" s="225">
        <v>5</v>
      </c>
      <c r="I230" s="226">
        <v>12</v>
      </c>
      <c r="J230" s="227">
        <f t="shared" si="12"/>
        <v>0</v>
      </c>
      <c r="M230" s="240">
        <f t="shared" si="13"/>
        <v>9834.5</v>
      </c>
    </row>
    <row r="231" spans="1:13" s="228" customFormat="1" ht="12" customHeight="1">
      <c r="A231" s="229" t="s">
        <v>2314</v>
      </c>
      <c r="B231" s="235" t="s">
        <v>225</v>
      </c>
      <c r="C231" s="229" t="s">
        <v>1179</v>
      </c>
      <c r="D231" s="229">
        <v>48500</v>
      </c>
      <c r="E231" s="229">
        <f t="shared" si="11"/>
        <v>41225</v>
      </c>
      <c r="F231" s="224">
        <v>72</v>
      </c>
      <c r="G231" s="224">
        <v>12</v>
      </c>
      <c r="H231" s="225">
        <v>5</v>
      </c>
      <c r="I231" s="226">
        <v>12</v>
      </c>
      <c r="J231" s="227">
        <f t="shared" si="12"/>
        <v>0</v>
      </c>
      <c r="M231" s="240">
        <f t="shared" si="13"/>
        <v>53592.5</v>
      </c>
    </row>
    <row r="232" spans="1:13" s="228" customFormat="1" ht="12" customHeight="1">
      <c r="A232" s="229" t="s">
        <v>226</v>
      </c>
      <c r="B232" s="230" t="s">
        <v>227</v>
      </c>
      <c r="C232" s="229" t="s">
        <v>1179</v>
      </c>
      <c r="D232" s="229">
        <v>107500</v>
      </c>
      <c r="E232" s="229">
        <f t="shared" si="11"/>
        <v>91375</v>
      </c>
      <c r="F232" s="224">
        <v>15</v>
      </c>
      <c r="G232" s="224">
        <v>15</v>
      </c>
      <c r="H232" s="225">
        <v>4</v>
      </c>
      <c r="I232" s="226">
        <v>15</v>
      </c>
      <c r="J232" s="227">
        <f t="shared" si="12"/>
        <v>0</v>
      </c>
      <c r="M232" s="240">
        <f t="shared" si="13"/>
        <v>118787.5</v>
      </c>
    </row>
    <row r="233" spans="1:13" s="228" customFormat="1" ht="12" customHeight="1">
      <c r="A233" s="229" t="s">
        <v>228</v>
      </c>
      <c r="B233" s="230" t="s">
        <v>229</v>
      </c>
      <c r="C233" s="229" t="s">
        <v>1179</v>
      </c>
      <c r="D233" s="229">
        <v>268600</v>
      </c>
      <c r="E233" s="229">
        <f t="shared" si="11"/>
        <v>228310</v>
      </c>
      <c r="F233" s="224">
        <v>1</v>
      </c>
      <c r="G233" s="224">
        <v>1</v>
      </c>
      <c r="H233" s="225">
        <v>4</v>
      </c>
      <c r="I233" s="226">
        <v>1</v>
      </c>
      <c r="J233" s="227">
        <f t="shared" si="12"/>
        <v>0</v>
      </c>
      <c r="M233" s="240">
        <f t="shared" si="13"/>
        <v>296803</v>
      </c>
    </row>
    <row r="234" spans="1:13" s="228" customFormat="1" ht="12" customHeight="1">
      <c r="A234" s="229" t="s">
        <v>230</v>
      </c>
      <c r="B234" s="230" t="s">
        <v>231</v>
      </c>
      <c r="C234" s="229" t="s">
        <v>1179</v>
      </c>
      <c r="D234" s="229">
        <v>265500</v>
      </c>
      <c r="E234" s="229">
        <f t="shared" si="11"/>
        <v>225675</v>
      </c>
      <c r="F234" s="224">
        <v>25</v>
      </c>
      <c r="G234" s="224">
        <v>25</v>
      </c>
      <c r="H234" s="225">
        <v>4</v>
      </c>
      <c r="I234" s="226">
        <v>25</v>
      </c>
      <c r="J234" s="227">
        <f t="shared" si="12"/>
        <v>0</v>
      </c>
      <c r="M234" s="240">
        <f t="shared" si="13"/>
        <v>293377.5</v>
      </c>
    </row>
    <row r="235" spans="1:13" s="228" customFormat="1" ht="12" customHeight="1">
      <c r="A235" s="229" t="s">
        <v>232</v>
      </c>
      <c r="B235" s="230" t="s">
        <v>233</v>
      </c>
      <c r="C235" s="229" t="s">
        <v>1179</v>
      </c>
      <c r="D235" s="229">
        <v>184200</v>
      </c>
      <c r="E235" s="229">
        <f t="shared" si="11"/>
        <v>156570</v>
      </c>
      <c r="F235" s="224">
        <v>1</v>
      </c>
      <c r="G235" s="224">
        <v>1</v>
      </c>
      <c r="H235" s="225">
        <v>4</v>
      </c>
      <c r="I235" s="226">
        <v>1</v>
      </c>
      <c r="J235" s="227">
        <f t="shared" si="12"/>
        <v>0</v>
      </c>
      <c r="M235" s="240">
        <f t="shared" si="13"/>
        <v>203541</v>
      </c>
    </row>
    <row r="236" spans="1:13" s="228" customFormat="1" ht="12" customHeight="1">
      <c r="A236" s="229" t="s">
        <v>234</v>
      </c>
      <c r="B236" s="230" t="s">
        <v>235</v>
      </c>
      <c r="C236" s="229" t="s">
        <v>1179</v>
      </c>
      <c r="D236" s="229">
        <v>165000</v>
      </c>
      <c r="E236" s="229">
        <f t="shared" si="11"/>
        <v>140250</v>
      </c>
      <c r="F236" s="224">
        <v>50</v>
      </c>
      <c r="G236" s="224">
        <v>50</v>
      </c>
      <c r="H236" s="225">
        <v>4</v>
      </c>
      <c r="I236" s="226">
        <v>50</v>
      </c>
      <c r="J236" s="227">
        <f t="shared" si="12"/>
        <v>0</v>
      </c>
      <c r="M236" s="240">
        <f t="shared" si="13"/>
        <v>182325</v>
      </c>
    </row>
    <row r="237" spans="1:13" s="228" customFormat="1" ht="12" customHeight="1">
      <c r="A237" s="229" t="s">
        <v>236</v>
      </c>
      <c r="B237" s="230" t="s">
        <v>237</v>
      </c>
      <c r="C237" s="229" t="s">
        <v>1179</v>
      </c>
      <c r="D237" s="229">
        <v>168300</v>
      </c>
      <c r="E237" s="229">
        <f t="shared" si="11"/>
        <v>143055</v>
      </c>
      <c r="F237" s="224">
        <v>1</v>
      </c>
      <c r="G237" s="224">
        <v>1</v>
      </c>
      <c r="H237" s="225">
        <v>4</v>
      </c>
      <c r="I237" s="226">
        <v>1</v>
      </c>
      <c r="J237" s="227">
        <f t="shared" si="12"/>
        <v>0</v>
      </c>
      <c r="M237" s="240">
        <f t="shared" si="13"/>
        <v>185971.5</v>
      </c>
    </row>
    <row r="238" spans="1:13" s="228" customFormat="1" ht="12" customHeight="1">
      <c r="A238" s="229" t="s">
        <v>238</v>
      </c>
      <c r="B238" s="230" t="s">
        <v>239</v>
      </c>
      <c r="C238" s="229" t="s">
        <v>1179</v>
      </c>
      <c r="D238" s="229">
        <v>30200</v>
      </c>
      <c r="E238" s="229">
        <f t="shared" si="11"/>
        <v>25670</v>
      </c>
      <c r="F238" s="224">
        <v>50</v>
      </c>
      <c r="G238" s="224">
        <v>10</v>
      </c>
      <c r="H238" s="225">
        <v>4</v>
      </c>
      <c r="I238" s="226">
        <v>10</v>
      </c>
      <c r="J238" s="227">
        <f t="shared" si="12"/>
        <v>0</v>
      </c>
      <c r="M238" s="240">
        <f t="shared" si="13"/>
        <v>33371</v>
      </c>
    </row>
    <row r="239" spans="1:13" s="228" customFormat="1" ht="12" customHeight="1">
      <c r="A239" s="229" t="s">
        <v>553</v>
      </c>
      <c r="B239" s="230" t="s">
        <v>554</v>
      </c>
      <c r="C239" s="229" t="s">
        <v>1179</v>
      </c>
      <c r="D239" s="229">
        <v>30200</v>
      </c>
      <c r="E239" s="229">
        <f t="shared" si="11"/>
        <v>25670</v>
      </c>
      <c r="F239" s="224">
        <v>50</v>
      </c>
      <c r="G239" s="224">
        <v>10</v>
      </c>
      <c r="H239" s="225">
        <v>4</v>
      </c>
      <c r="I239" s="226">
        <v>10</v>
      </c>
      <c r="J239" s="227">
        <f t="shared" si="12"/>
        <v>0</v>
      </c>
      <c r="M239" s="240">
        <f t="shared" si="13"/>
        <v>33371</v>
      </c>
    </row>
    <row r="240" spans="1:13" s="228" customFormat="1" ht="12" customHeight="1">
      <c r="A240" s="229" t="s">
        <v>555</v>
      </c>
      <c r="B240" s="230" t="s">
        <v>554</v>
      </c>
      <c r="C240" s="229" t="s">
        <v>1179</v>
      </c>
      <c r="D240" s="229">
        <v>30200</v>
      </c>
      <c r="E240" s="229">
        <f t="shared" si="11"/>
        <v>25670</v>
      </c>
      <c r="F240" s="224">
        <v>50</v>
      </c>
      <c r="G240" s="224">
        <v>10</v>
      </c>
      <c r="H240" s="225">
        <v>4</v>
      </c>
      <c r="I240" s="226">
        <v>10</v>
      </c>
      <c r="J240" s="227">
        <f t="shared" si="12"/>
        <v>0</v>
      </c>
      <c r="M240" s="240">
        <f t="shared" si="13"/>
        <v>33371</v>
      </c>
    </row>
    <row r="241" spans="1:13" s="228" customFormat="1" ht="12" customHeight="1">
      <c r="A241" s="229" t="s">
        <v>556</v>
      </c>
      <c r="B241" s="230" t="s">
        <v>557</v>
      </c>
      <c r="C241" s="229" t="s">
        <v>1179</v>
      </c>
      <c r="D241" s="229">
        <v>30200</v>
      </c>
      <c r="E241" s="229">
        <f t="shared" si="11"/>
        <v>25670</v>
      </c>
      <c r="F241" s="224">
        <v>50</v>
      </c>
      <c r="G241" s="224">
        <v>10</v>
      </c>
      <c r="H241" s="225">
        <v>4</v>
      </c>
      <c r="I241" s="226">
        <v>10</v>
      </c>
      <c r="J241" s="227">
        <f t="shared" si="12"/>
        <v>0</v>
      </c>
      <c r="M241" s="240">
        <f t="shared" si="13"/>
        <v>33371</v>
      </c>
    </row>
    <row r="242" spans="1:13" s="228" customFormat="1" ht="12" customHeight="1">
      <c r="A242" s="229" t="s">
        <v>558</v>
      </c>
      <c r="B242" s="235" t="s">
        <v>559</v>
      </c>
      <c r="C242" s="229" t="s">
        <v>1179</v>
      </c>
      <c r="D242" s="229">
        <v>2400</v>
      </c>
      <c r="E242" s="229">
        <f t="shared" si="11"/>
        <v>2040</v>
      </c>
      <c r="F242" s="224">
        <v>600</v>
      </c>
      <c r="G242" s="224">
        <v>50</v>
      </c>
      <c r="H242" s="225">
        <v>5</v>
      </c>
      <c r="I242" s="226">
        <v>50</v>
      </c>
      <c r="J242" s="227">
        <f t="shared" si="12"/>
        <v>0</v>
      </c>
      <c r="M242" s="240">
        <f t="shared" si="13"/>
        <v>2652</v>
      </c>
    </row>
    <row r="243" spans="1:13" s="228" customFormat="1" ht="12" customHeight="1">
      <c r="A243" s="229" t="s">
        <v>560</v>
      </c>
      <c r="B243" s="235" t="s">
        <v>561</v>
      </c>
      <c r="C243" s="229" t="s">
        <v>1179</v>
      </c>
      <c r="D243" s="229">
        <v>2700</v>
      </c>
      <c r="E243" s="229">
        <f t="shared" si="11"/>
        <v>2295</v>
      </c>
      <c r="F243" s="224">
        <v>600</v>
      </c>
      <c r="G243" s="224">
        <v>50</v>
      </c>
      <c r="H243" s="225">
        <v>5</v>
      </c>
      <c r="I243" s="226">
        <v>50</v>
      </c>
      <c r="J243" s="227">
        <f t="shared" si="12"/>
        <v>0</v>
      </c>
      <c r="M243" s="240">
        <f t="shared" si="13"/>
        <v>2983.5</v>
      </c>
    </row>
    <row r="244" spans="1:13" s="228" customFormat="1" ht="12" customHeight="1">
      <c r="A244" s="229" t="s">
        <v>562</v>
      </c>
      <c r="B244" s="235" t="s">
        <v>563</v>
      </c>
      <c r="C244" s="229" t="s">
        <v>1179</v>
      </c>
      <c r="D244" s="229">
        <v>11600</v>
      </c>
      <c r="E244" s="229">
        <f t="shared" si="11"/>
        <v>9860</v>
      </c>
      <c r="F244" s="224">
        <v>48</v>
      </c>
      <c r="G244" s="224">
        <v>48</v>
      </c>
      <c r="H244" s="225">
        <v>5</v>
      </c>
      <c r="I244" s="226">
        <v>48</v>
      </c>
      <c r="J244" s="227">
        <f t="shared" si="12"/>
        <v>0</v>
      </c>
      <c r="M244" s="240">
        <f t="shared" si="13"/>
        <v>12818</v>
      </c>
    </row>
    <row r="245" spans="1:13" s="228" customFormat="1" ht="12" customHeight="1">
      <c r="A245" s="229" t="s">
        <v>564</v>
      </c>
      <c r="B245" s="235" t="s">
        <v>565</v>
      </c>
      <c r="C245" s="229" t="s">
        <v>1179</v>
      </c>
      <c r="D245" s="229">
        <v>11600</v>
      </c>
      <c r="E245" s="229">
        <f t="shared" si="11"/>
        <v>9860</v>
      </c>
      <c r="F245" s="224">
        <v>48</v>
      </c>
      <c r="G245" s="224">
        <v>48</v>
      </c>
      <c r="H245" s="225">
        <v>5</v>
      </c>
      <c r="I245" s="226">
        <v>48</v>
      </c>
      <c r="J245" s="227">
        <f t="shared" si="12"/>
        <v>0</v>
      </c>
      <c r="M245" s="240">
        <f t="shared" si="13"/>
        <v>12818</v>
      </c>
    </row>
    <row r="246" spans="1:13" s="228" customFormat="1" ht="12" customHeight="1">
      <c r="A246" s="229" t="s">
        <v>566</v>
      </c>
      <c r="B246" s="235" t="s">
        <v>567</v>
      </c>
      <c r="C246" s="229" t="s">
        <v>1179</v>
      </c>
      <c r="D246" s="229">
        <v>27500</v>
      </c>
      <c r="E246" s="229">
        <f t="shared" si="11"/>
        <v>23375</v>
      </c>
      <c r="F246" s="224">
        <v>24</v>
      </c>
      <c r="G246" s="224">
        <v>24</v>
      </c>
      <c r="H246" s="225">
        <v>5</v>
      </c>
      <c r="I246" s="226">
        <v>24</v>
      </c>
      <c r="J246" s="227">
        <f t="shared" si="12"/>
        <v>0</v>
      </c>
      <c r="M246" s="240">
        <f t="shared" si="13"/>
        <v>30387.5</v>
      </c>
    </row>
    <row r="247" spans="1:13" s="228" customFormat="1" ht="12" customHeight="1">
      <c r="A247" s="229" t="s">
        <v>568</v>
      </c>
      <c r="B247" s="235" t="s">
        <v>569</v>
      </c>
      <c r="C247" s="229" t="s">
        <v>1179</v>
      </c>
      <c r="D247" s="229">
        <v>11600</v>
      </c>
      <c r="E247" s="229">
        <f t="shared" si="11"/>
        <v>9860</v>
      </c>
      <c r="F247" s="224">
        <v>48</v>
      </c>
      <c r="G247" s="224">
        <v>48</v>
      </c>
      <c r="H247" s="225">
        <v>5</v>
      </c>
      <c r="I247" s="226">
        <v>48</v>
      </c>
      <c r="J247" s="227">
        <f t="shared" si="12"/>
        <v>0</v>
      </c>
      <c r="M247" s="240">
        <f t="shared" si="13"/>
        <v>12818</v>
      </c>
    </row>
    <row r="248" spans="1:13" s="228" customFormat="1" ht="12" customHeight="1">
      <c r="A248" s="229" t="s">
        <v>570</v>
      </c>
      <c r="B248" s="235" t="s">
        <v>571</v>
      </c>
      <c r="C248" s="229" t="s">
        <v>1179</v>
      </c>
      <c r="D248" s="229">
        <v>11600</v>
      </c>
      <c r="E248" s="229">
        <f t="shared" si="11"/>
        <v>9860</v>
      </c>
      <c r="F248" s="224">
        <v>48</v>
      </c>
      <c r="G248" s="224">
        <v>48</v>
      </c>
      <c r="H248" s="225">
        <v>5</v>
      </c>
      <c r="I248" s="226">
        <v>48</v>
      </c>
      <c r="J248" s="227">
        <f t="shared" si="12"/>
        <v>0</v>
      </c>
      <c r="M248" s="240">
        <f t="shared" si="13"/>
        <v>12818</v>
      </c>
    </row>
    <row r="249" spans="1:13" s="228" customFormat="1" ht="12" customHeight="1">
      <c r="A249" s="229" t="s">
        <v>572</v>
      </c>
      <c r="B249" s="235" t="s">
        <v>573</v>
      </c>
      <c r="C249" s="229" t="s">
        <v>1179</v>
      </c>
      <c r="D249" s="229">
        <v>15900</v>
      </c>
      <c r="E249" s="229">
        <f t="shared" si="11"/>
        <v>13515</v>
      </c>
      <c r="F249" s="224">
        <v>36</v>
      </c>
      <c r="G249" s="224">
        <v>36</v>
      </c>
      <c r="H249" s="225">
        <v>5</v>
      </c>
      <c r="I249" s="226">
        <v>36</v>
      </c>
      <c r="J249" s="227">
        <f t="shared" si="12"/>
        <v>0</v>
      </c>
      <c r="M249" s="240">
        <f t="shared" si="13"/>
        <v>17569.5</v>
      </c>
    </row>
    <row r="250" spans="1:13" s="228" customFormat="1" ht="12" customHeight="1">
      <c r="A250" s="229" t="s">
        <v>574</v>
      </c>
      <c r="B250" s="235" t="s">
        <v>575</v>
      </c>
      <c r="C250" s="229" t="s">
        <v>1179</v>
      </c>
      <c r="D250" s="229">
        <v>15900</v>
      </c>
      <c r="E250" s="229">
        <f t="shared" si="11"/>
        <v>13515</v>
      </c>
      <c r="F250" s="224">
        <v>36</v>
      </c>
      <c r="G250" s="224">
        <v>36</v>
      </c>
      <c r="H250" s="225">
        <v>5</v>
      </c>
      <c r="I250" s="226">
        <v>36</v>
      </c>
      <c r="J250" s="227">
        <f t="shared" si="12"/>
        <v>0</v>
      </c>
      <c r="M250" s="240">
        <f t="shared" si="13"/>
        <v>17569.5</v>
      </c>
    </row>
    <row r="251" spans="1:13" s="228" customFormat="1" ht="12" customHeight="1">
      <c r="A251" s="229" t="s">
        <v>576</v>
      </c>
      <c r="B251" s="230" t="s">
        <v>577</v>
      </c>
      <c r="C251" s="229" t="s">
        <v>1179</v>
      </c>
      <c r="D251" s="229">
        <v>36900</v>
      </c>
      <c r="E251" s="229">
        <f t="shared" ref="E251:E314" si="14">D251*0.85</f>
        <v>31365</v>
      </c>
      <c r="F251" s="224">
        <v>24</v>
      </c>
      <c r="G251" s="224">
        <v>24</v>
      </c>
      <c r="H251" s="225">
        <v>5</v>
      </c>
      <c r="I251" s="226">
        <v>24</v>
      </c>
      <c r="J251" s="227">
        <f t="shared" si="12"/>
        <v>0</v>
      </c>
      <c r="M251" s="240">
        <f t="shared" si="13"/>
        <v>40774.5</v>
      </c>
    </row>
    <row r="252" spans="1:13" s="228" customFormat="1" ht="12" customHeight="1">
      <c r="A252" s="229" t="s">
        <v>578</v>
      </c>
      <c r="B252" s="230" t="s">
        <v>579</v>
      </c>
      <c r="C252" s="229" t="s">
        <v>1179</v>
      </c>
      <c r="D252" s="229">
        <v>44900</v>
      </c>
      <c r="E252" s="229">
        <f t="shared" si="14"/>
        <v>38165</v>
      </c>
      <c r="F252" s="224">
        <v>18</v>
      </c>
      <c r="G252" s="224">
        <v>18</v>
      </c>
      <c r="H252" s="225">
        <v>5</v>
      </c>
      <c r="I252" s="226">
        <v>18</v>
      </c>
      <c r="J252" s="227">
        <f t="shared" si="12"/>
        <v>0</v>
      </c>
      <c r="M252" s="240">
        <f t="shared" si="13"/>
        <v>49614.5</v>
      </c>
    </row>
    <row r="253" spans="1:13" s="228" customFormat="1" ht="12" customHeight="1">
      <c r="A253" s="229" t="s">
        <v>580</v>
      </c>
      <c r="B253" s="230" t="s">
        <v>581</v>
      </c>
      <c r="C253" s="229" t="s">
        <v>1179</v>
      </c>
      <c r="D253" s="229">
        <v>53200</v>
      </c>
      <c r="E253" s="229">
        <f t="shared" si="14"/>
        <v>45220</v>
      </c>
      <c r="F253" s="224">
        <v>24</v>
      </c>
      <c r="G253" s="224">
        <v>24</v>
      </c>
      <c r="H253" s="225">
        <v>5</v>
      </c>
      <c r="I253" s="226">
        <v>24</v>
      </c>
      <c r="J253" s="227">
        <f t="shared" si="12"/>
        <v>0</v>
      </c>
      <c r="M253" s="240">
        <f t="shared" si="13"/>
        <v>58786</v>
      </c>
    </row>
    <row r="254" spans="1:13" s="228" customFormat="1" ht="12" customHeight="1">
      <c r="A254" s="229" t="s">
        <v>582</v>
      </c>
      <c r="B254" s="230" t="s">
        <v>583</v>
      </c>
      <c r="C254" s="229" t="s">
        <v>1179</v>
      </c>
      <c r="D254" s="229">
        <v>24900</v>
      </c>
      <c r="E254" s="229">
        <f t="shared" si="14"/>
        <v>21165</v>
      </c>
      <c r="F254" s="224">
        <v>60</v>
      </c>
      <c r="G254" s="224">
        <v>60</v>
      </c>
      <c r="H254" s="225">
        <v>5</v>
      </c>
      <c r="I254" s="226">
        <v>60</v>
      </c>
      <c r="J254" s="227">
        <f t="shared" si="12"/>
        <v>0</v>
      </c>
      <c r="M254" s="240">
        <f t="shared" si="13"/>
        <v>27514.5</v>
      </c>
    </row>
    <row r="255" spans="1:13" s="228" customFormat="1" ht="12" customHeight="1">
      <c r="A255" s="229" t="s">
        <v>584</v>
      </c>
      <c r="B255" s="230" t="s">
        <v>585</v>
      </c>
      <c r="C255" s="229" t="s">
        <v>1179</v>
      </c>
      <c r="D255" s="229">
        <v>39900</v>
      </c>
      <c r="E255" s="229">
        <f t="shared" si="14"/>
        <v>33915</v>
      </c>
      <c r="F255" s="224">
        <v>36</v>
      </c>
      <c r="G255" s="224">
        <v>36</v>
      </c>
      <c r="H255" s="225">
        <v>5</v>
      </c>
      <c r="I255" s="226">
        <v>36</v>
      </c>
      <c r="J255" s="227">
        <f t="shared" si="12"/>
        <v>0</v>
      </c>
      <c r="M255" s="240">
        <f t="shared" si="13"/>
        <v>44089.5</v>
      </c>
    </row>
    <row r="256" spans="1:13" s="228" customFormat="1" ht="12" customHeight="1">
      <c r="A256" s="229" t="s">
        <v>586</v>
      </c>
      <c r="B256" s="235" t="s">
        <v>587</v>
      </c>
      <c r="C256" s="229" t="s">
        <v>1179</v>
      </c>
      <c r="D256" s="229">
        <v>13300</v>
      </c>
      <c r="E256" s="229">
        <f t="shared" si="14"/>
        <v>11305</v>
      </c>
      <c r="F256" s="224">
        <v>48</v>
      </c>
      <c r="G256" s="224">
        <v>48</v>
      </c>
      <c r="H256" s="225">
        <v>5</v>
      </c>
      <c r="I256" s="226">
        <v>48</v>
      </c>
      <c r="J256" s="227">
        <f t="shared" si="12"/>
        <v>0</v>
      </c>
      <c r="M256" s="240">
        <f t="shared" si="13"/>
        <v>14696.5</v>
      </c>
    </row>
    <row r="257" spans="1:13" s="228" customFormat="1" ht="12" customHeight="1">
      <c r="A257" s="222" t="s">
        <v>588</v>
      </c>
      <c r="B257" s="231" t="s">
        <v>589</v>
      </c>
      <c r="C257" s="222" t="s">
        <v>1179</v>
      </c>
      <c r="D257" s="222">
        <v>43000</v>
      </c>
      <c r="E257" s="222">
        <f t="shared" si="14"/>
        <v>36550</v>
      </c>
      <c r="F257" s="224">
        <v>40</v>
      </c>
      <c r="G257" s="224">
        <v>40</v>
      </c>
      <c r="H257" s="225">
        <v>15</v>
      </c>
      <c r="I257" s="226">
        <v>40</v>
      </c>
      <c r="J257" s="227">
        <f t="shared" si="12"/>
        <v>0</v>
      </c>
      <c r="M257" s="240">
        <f t="shared" si="13"/>
        <v>47515</v>
      </c>
    </row>
    <row r="258" spans="1:13" s="228" customFormat="1" ht="12" customHeight="1">
      <c r="A258" s="222" t="s">
        <v>590</v>
      </c>
      <c r="B258" s="231" t="s">
        <v>591</v>
      </c>
      <c r="C258" s="222" t="s">
        <v>1179</v>
      </c>
      <c r="D258" s="222">
        <v>12000</v>
      </c>
      <c r="E258" s="222">
        <f t="shared" si="14"/>
        <v>10200</v>
      </c>
      <c r="F258" s="224">
        <v>18</v>
      </c>
      <c r="G258" s="224">
        <v>18</v>
      </c>
      <c r="H258" s="225">
        <v>15</v>
      </c>
      <c r="I258" s="226">
        <v>18</v>
      </c>
      <c r="J258" s="227">
        <f t="shared" si="12"/>
        <v>0</v>
      </c>
      <c r="M258" s="240">
        <f t="shared" si="13"/>
        <v>13260</v>
      </c>
    </row>
    <row r="259" spans="1:13" s="228" customFormat="1" ht="12" customHeight="1">
      <c r="A259" s="222" t="s">
        <v>592</v>
      </c>
      <c r="B259" s="231" t="s">
        <v>593</v>
      </c>
      <c r="C259" s="222" t="s">
        <v>1179</v>
      </c>
      <c r="D259" s="222">
        <v>12500</v>
      </c>
      <c r="E259" s="222">
        <f t="shared" si="14"/>
        <v>10625</v>
      </c>
      <c r="F259" s="224">
        <v>18</v>
      </c>
      <c r="G259" s="224">
        <v>18</v>
      </c>
      <c r="H259" s="225">
        <v>15</v>
      </c>
      <c r="I259" s="226">
        <v>18</v>
      </c>
      <c r="J259" s="227">
        <f t="shared" si="12"/>
        <v>0</v>
      </c>
      <c r="M259" s="240">
        <f t="shared" si="13"/>
        <v>13812.5</v>
      </c>
    </row>
    <row r="260" spans="1:13" s="228" customFormat="1" ht="12" customHeight="1">
      <c r="A260" s="222" t="s">
        <v>594</v>
      </c>
      <c r="B260" s="231" t="s">
        <v>595</v>
      </c>
      <c r="C260" s="222" t="s">
        <v>1179</v>
      </c>
      <c r="D260" s="222">
        <v>13600</v>
      </c>
      <c r="E260" s="222">
        <f t="shared" si="14"/>
        <v>11560</v>
      </c>
      <c r="F260" s="224">
        <v>26</v>
      </c>
      <c r="G260" s="224">
        <v>26</v>
      </c>
      <c r="H260" s="225">
        <v>15</v>
      </c>
      <c r="I260" s="226">
        <v>26</v>
      </c>
      <c r="J260" s="227">
        <f t="shared" si="12"/>
        <v>0</v>
      </c>
      <c r="M260" s="240">
        <f t="shared" si="13"/>
        <v>15028</v>
      </c>
    </row>
    <row r="261" spans="1:13" s="228" customFormat="1" ht="12" customHeight="1">
      <c r="A261" s="222" t="s">
        <v>596</v>
      </c>
      <c r="B261" s="231" t="s">
        <v>597</v>
      </c>
      <c r="C261" s="222" t="s">
        <v>1179</v>
      </c>
      <c r="D261" s="222">
        <v>13600</v>
      </c>
      <c r="E261" s="222">
        <f t="shared" si="14"/>
        <v>11560</v>
      </c>
      <c r="F261" s="224">
        <v>26</v>
      </c>
      <c r="G261" s="224">
        <v>26</v>
      </c>
      <c r="H261" s="225">
        <v>15</v>
      </c>
      <c r="I261" s="226">
        <v>26</v>
      </c>
      <c r="J261" s="227">
        <f t="shared" si="12"/>
        <v>0</v>
      </c>
      <c r="M261" s="240">
        <f t="shared" si="13"/>
        <v>15028</v>
      </c>
    </row>
    <row r="262" spans="1:13" s="228" customFormat="1" ht="12" customHeight="1">
      <c r="A262" s="222" t="s">
        <v>598</v>
      </c>
      <c r="B262" s="231" t="s">
        <v>599</v>
      </c>
      <c r="C262" s="222" t="s">
        <v>1179</v>
      </c>
      <c r="D262" s="222">
        <v>13600</v>
      </c>
      <c r="E262" s="222">
        <f t="shared" si="14"/>
        <v>11560</v>
      </c>
      <c r="F262" s="224">
        <v>26</v>
      </c>
      <c r="G262" s="224">
        <v>26</v>
      </c>
      <c r="H262" s="225">
        <v>15</v>
      </c>
      <c r="I262" s="226">
        <v>26</v>
      </c>
      <c r="J262" s="227">
        <f t="shared" si="12"/>
        <v>0</v>
      </c>
      <c r="M262" s="240">
        <f t="shared" si="13"/>
        <v>15028</v>
      </c>
    </row>
    <row r="263" spans="1:13" s="228" customFormat="1" ht="12" customHeight="1">
      <c r="A263" s="222" t="s">
        <v>600</v>
      </c>
      <c r="B263" s="231" t="s">
        <v>601</v>
      </c>
      <c r="C263" s="222" t="s">
        <v>1179</v>
      </c>
      <c r="D263" s="222">
        <v>7300</v>
      </c>
      <c r="E263" s="222">
        <f t="shared" si="14"/>
        <v>6205</v>
      </c>
      <c r="F263" s="224">
        <v>36</v>
      </c>
      <c r="G263" s="224">
        <v>36</v>
      </c>
      <c r="H263" s="225">
        <v>15</v>
      </c>
      <c r="I263" s="226">
        <v>36</v>
      </c>
      <c r="J263" s="227">
        <f t="shared" ref="J263:J326" si="15">I263-G263</f>
        <v>0</v>
      </c>
      <c r="M263" s="240">
        <f t="shared" ref="M263:M326" si="16">E263*1.3</f>
        <v>8066.5</v>
      </c>
    </row>
    <row r="264" spans="1:13" s="228" customFormat="1" ht="12" customHeight="1">
      <c r="A264" s="222" t="s">
        <v>602</v>
      </c>
      <c r="B264" s="231" t="s">
        <v>603</v>
      </c>
      <c r="C264" s="222" t="s">
        <v>1179</v>
      </c>
      <c r="D264" s="222">
        <v>7300</v>
      </c>
      <c r="E264" s="222">
        <f t="shared" si="14"/>
        <v>6205</v>
      </c>
      <c r="F264" s="224">
        <v>36</v>
      </c>
      <c r="G264" s="224">
        <v>36</v>
      </c>
      <c r="H264" s="225">
        <v>15</v>
      </c>
      <c r="I264" s="226">
        <v>36</v>
      </c>
      <c r="J264" s="227">
        <f t="shared" si="15"/>
        <v>0</v>
      </c>
      <c r="M264" s="240">
        <f t="shared" si="16"/>
        <v>8066.5</v>
      </c>
    </row>
    <row r="265" spans="1:13" s="228" customFormat="1" ht="12" customHeight="1">
      <c r="A265" s="222" t="s">
        <v>604</v>
      </c>
      <c r="B265" s="231" t="s">
        <v>605</v>
      </c>
      <c r="C265" s="222" t="s">
        <v>1179</v>
      </c>
      <c r="D265" s="222">
        <v>7300</v>
      </c>
      <c r="E265" s="222">
        <f t="shared" si="14"/>
        <v>6205</v>
      </c>
      <c r="F265" s="224">
        <v>36</v>
      </c>
      <c r="G265" s="224">
        <v>36</v>
      </c>
      <c r="H265" s="225">
        <v>15</v>
      </c>
      <c r="I265" s="226">
        <v>36</v>
      </c>
      <c r="J265" s="227">
        <f t="shared" si="15"/>
        <v>0</v>
      </c>
      <c r="M265" s="240">
        <f t="shared" si="16"/>
        <v>8066.5</v>
      </c>
    </row>
    <row r="266" spans="1:13" s="228" customFormat="1" ht="12" customHeight="1">
      <c r="A266" s="222" t="s">
        <v>606</v>
      </c>
      <c r="B266" s="231" t="s">
        <v>607</v>
      </c>
      <c r="C266" s="222" t="s">
        <v>1179</v>
      </c>
      <c r="D266" s="222">
        <v>14000</v>
      </c>
      <c r="E266" s="222">
        <f t="shared" si="14"/>
        <v>11900</v>
      </c>
      <c r="F266" s="224">
        <v>26</v>
      </c>
      <c r="G266" s="224">
        <v>26</v>
      </c>
      <c r="H266" s="225">
        <v>15</v>
      </c>
      <c r="I266" s="226">
        <v>26</v>
      </c>
      <c r="J266" s="227">
        <f t="shared" si="15"/>
        <v>0</v>
      </c>
      <c r="M266" s="240">
        <f t="shared" si="16"/>
        <v>15470</v>
      </c>
    </row>
    <row r="267" spans="1:13" s="228" customFormat="1" ht="12" customHeight="1">
      <c r="A267" s="222" t="s">
        <v>608</v>
      </c>
      <c r="B267" s="231" t="s">
        <v>609</v>
      </c>
      <c r="C267" s="222" t="s">
        <v>1179</v>
      </c>
      <c r="D267" s="222">
        <v>15200</v>
      </c>
      <c r="E267" s="222">
        <f t="shared" si="14"/>
        <v>12920</v>
      </c>
      <c r="F267" s="224">
        <v>26</v>
      </c>
      <c r="G267" s="224">
        <v>26</v>
      </c>
      <c r="H267" s="225">
        <v>15</v>
      </c>
      <c r="I267" s="226">
        <v>26</v>
      </c>
      <c r="J267" s="227">
        <f t="shared" si="15"/>
        <v>0</v>
      </c>
      <c r="M267" s="240">
        <f t="shared" si="16"/>
        <v>16796</v>
      </c>
    </row>
    <row r="268" spans="1:13" s="228" customFormat="1" ht="12" customHeight="1">
      <c r="A268" s="222" t="s">
        <v>610</v>
      </c>
      <c r="B268" s="231" t="s">
        <v>611</v>
      </c>
      <c r="C268" s="222" t="s">
        <v>1179</v>
      </c>
      <c r="D268" s="222">
        <v>15200</v>
      </c>
      <c r="E268" s="222">
        <f t="shared" si="14"/>
        <v>12920</v>
      </c>
      <c r="F268" s="224">
        <v>26</v>
      </c>
      <c r="G268" s="224">
        <v>26</v>
      </c>
      <c r="H268" s="225">
        <v>15</v>
      </c>
      <c r="I268" s="226">
        <v>26</v>
      </c>
      <c r="J268" s="227">
        <f t="shared" si="15"/>
        <v>0</v>
      </c>
      <c r="M268" s="240">
        <f t="shared" si="16"/>
        <v>16796</v>
      </c>
    </row>
    <row r="269" spans="1:13" s="228" customFormat="1" ht="12" customHeight="1">
      <c r="A269" s="222" t="s">
        <v>612</v>
      </c>
      <c r="B269" s="231" t="s">
        <v>613</v>
      </c>
      <c r="C269" s="222" t="s">
        <v>1179</v>
      </c>
      <c r="D269" s="222">
        <v>13100</v>
      </c>
      <c r="E269" s="222">
        <f t="shared" si="14"/>
        <v>11135</v>
      </c>
      <c r="F269" s="224">
        <v>26</v>
      </c>
      <c r="G269" s="224">
        <v>26</v>
      </c>
      <c r="H269" s="225">
        <v>15</v>
      </c>
      <c r="I269" s="226">
        <v>26</v>
      </c>
      <c r="J269" s="227">
        <f t="shared" si="15"/>
        <v>0</v>
      </c>
      <c r="M269" s="240">
        <f t="shared" si="16"/>
        <v>14475.5</v>
      </c>
    </row>
    <row r="270" spans="1:13" s="228" customFormat="1" ht="12" customHeight="1">
      <c r="A270" s="222" t="s">
        <v>614</v>
      </c>
      <c r="B270" s="231" t="s">
        <v>615</v>
      </c>
      <c r="C270" s="222" t="s">
        <v>1179</v>
      </c>
      <c r="D270" s="222">
        <v>14700</v>
      </c>
      <c r="E270" s="222">
        <f t="shared" si="14"/>
        <v>12495</v>
      </c>
      <c r="F270" s="224">
        <v>26</v>
      </c>
      <c r="G270" s="224">
        <v>26</v>
      </c>
      <c r="H270" s="225">
        <v>15</v>
      </c>
      <c r="I270" s="226">
        <v>26</v>
      </c>
      <c r="J270" s="227">
        <f t="shared" si="15"/>
        <v>0</v>
      </c>
      <c r="M270" s="240">
        <f t="shared" si="16"/>
        <v>16243.5</v>
      </c>
    </row>
    <row r="271" spans="1:13" s="228" customFormat="1" ht="12" customHeight="1">
      <c r="A271" s="222" t="s">
        <v>616</v>
      </c>
      <c r="B271" s="231" t="s">
        <v>617</v>
      </c>
      <c r="C271" s="222" t="s">
        <v>1179</v>
      </c>
      <c r="D271" s="222">
        <v>14700</v>
      </c>
      <c r="E271" s="222">
        <f t="shared" si="14"/>
        <v>12495</v>
      </c>
      <c r="F271" s="224">
        <v>26</v>
      </c>
      <c r="G271" s="224">
        <v>26</v>
      </c>
      <c r="H271" s="225">
        <v>15</v>
      </c>
      <c r="I271" s="226">
        <v>26</v>
      </c>
      <c r="J271" s="227">
        <f t="shared" si="15"/>
        <v>0</v>
      </c>
      <c r="M271" s="240">
        <f t="shared" si="16"/>
        <v>16243.5</v>
      </c>
    </row>
    <row r="272" spans="1:13" s="228" customFormat="1" ht="12" customHeight="1">
      <c r="A272" s="222" t="s">
        <v>618</v>
      </c>
      <c r="B272" s="231" t="s">
        <v>619</v>
      </c>
      <c r="C272" s="222" t="s">
        <v>1179</v>
      </c>
      <c r="D272" s="222">
        <v>11000</v>
      </c>
      <c r="E272" s="222">
        <f t="shared" si="14"/>
        <v>9350</v>
      </c>
      <c r="F272" s="224">
        <v>36</v>
      </c>
      <c r="G272" s="224">
        <v>36</v>
      </c>
      <c r="H272" s="225">
        <v>15</v>
      </c>
      <c r="I272" s="226">
        <v>36</v>
      </c>
      <c r="J272" s="227">
        <f t="shared" si="15"/>
        <v>0</v>
      </c>
      <c r="M272" s="240">
        <f t="shared" si="16"/>
        <v>12155</v>
      </c>
    </row>
    <row r="273" spans="1:13" s="228" customFormat="1" ht="12" customHeight="1">
      <c r="A273" s="222" t="s">
        <v>620</v>
      </c>
      <c r="B273" s="231" t="s">
        <v>621</v>
      </c>
      <c r="C273" s="222" t="s">
        <v>1179</v>
      </c>
      <c r="D273" s="222">
        <v>11000</v>
      </c>
      <c r="E273" s="222">
        <f t="shared" si="14"/>
        <v>9350</v>
      </c>
      <c r="F273" s="224">
        <v>36</v>
      </c>
      <c r="G273" s="224">
        <v>36</v>
      </c>
      <c r="H273" s="225">
        <v>15</v>
      </c>
      <c r="I273" s="226">
        <v>36</v>
      </c>
      <c r="J273" s="227">
        <f t="shared" si="15"/>
        <v>0</v>
      </c>
      <c r="M273" s="240">
        <f t="shared" si="16"/>
        <v>12155</v>
      </c>
    </row>
    <row r="274" spans="1:13" s="228" customFormat="1" ht="12" customHeight="1">
      <c r="A274" s="222" t="s">
        <v>622</v>
      </c>
      <c r="B274" s="231" t="s">
        <v>623</v>
      </c>
      <c r="C274" s="222" t="s">
        <v>1179</v>
      </c>
      <c r="D274" s="222">
        <v>15900</v>
      </c>
      <c r="E274" s="222">
        <f t="shared" si="14"/>
        <v>13515</v>
      </c>
      <c r="F274" s="224">
        <v>36</v>
      </c>
      <c r="G274" s="224">
        <v>36</v>
      </c>
      <c r="H274" s="225">
        <v>15</v>
      </c>
      <c r="I274" s="226">
        <v>36</v>
      </c>
      <c r="J274" s="227">
        <f t="shared" si="15"/>
        <v>0</v>
      </c>
      <c r="M274" s="240">
        <f t="shared" si="16"/>
        <v>17569.5</v>
      </c>
    </row>
    <row r="275" spans="1:13" s="228" customFormat="1" ht="12" customHeight="1">
      <c r="A275" s="222" t="s">
        <v>624</v>
      </c>
      <c r="B275" s="231" t="s">
        <v>625</v>
      </c>
      <c r="C275" s="222" t="s">
        <v>1179</v>
      </c>
      <c r="D275" s="222">
        <v>15200</v>
      </c>
      <c r="E275" s="222">
        <f t="shared" si="14"/>
        <v>12920</v>
      </c>
      <c r="F275" s="224">
        <v>36</v>
      </c>
      <c r="G275" s="224">
        <v>36</v>
      </c>
      <c r="H275" s="225">
        <v>15</v>
      </c>
      <c r="I275" s="226">
        <v>36</v>
      </c>
      <c r="J275" s="227">
        <f t="shared" si="15"/>
        <v>0</v>
      </c>
      <c r="M275" s="240">
        <f t="shared" si="16"/>
        <v>16796</v>
      </c>
    </row>
    <row r="276" spans="1:13" s="228" customFormat="1" ht="12" customHeight="1">
      <c r="A276" s="222" t="s">
        <v>626</v>
      </c>
      <c r="B276" s="231" t="s">
        <v>627</v>
      </c>
      <c r="C276" s="222" t="s">
        <v>1179</v>
      </c>
      <c r="D276" s="222">
        <v>13600</v>
      </c>
      <c r="E276" s="222">
        <f t="shared" si="14"/>
        <v>11560</v>
      </c>
      <c r="F276" s="224">
        <v>36</v>
      </c>
      <c r="G276" s="224">
        <v>36</v>
      </c>
      <c r="H276" s="225">
        <v>15</v>
      </c>
      <c r="I276" s="226">
        <v>36</v>
      </c>
      <c r="J276" s="227">
        <f t="shared" si="15"/>
        <v>0</v>
      </c>
      <c r="M276" s="240">
        <f t="shared" si="16"/>
        <v>15028</v>
      </c>
    </row>
    <row r="277" spans="1:13" s="228" customFormat="1" ht="12" customHeight="1">
      <c r="A277" s="222" t="s">
        <v>628</v>
      </c>
      <c r="B277" s="231" t="s">
        <v>629</v>
      </c>
      <c r="C277" s="222" t="s">
        <v>1179</v>
      </c>
      <c r="D277" s="222">
        <v>13600</v>
      </c>
      <c r="E277" s="222">
        <f t="shared" si="14"/>
        <v>11560</v>
      </c>
      <c r="F277" s="224">
        <v>36</v>
      </c>
      <c r="G277" s="224">
        <v>36</v>
      </c>
      <c r="H277" s="225">
        <v>15</v>
      </c>
      <c r="I277" s="226">
        <v>36</v>
      </c>
      <c r="J277" s="227">
        <f t="shared" si="15"/>
        <v>0</v>
      </c>
      <c r="M277" s="240">
        <f t="shared" si="16"/>
        <v>15028</v>
      </c>
    </row>
    <row r="278" spans="1:13" s="228" customFormat="1" ht="12" customHeight="1">
      <c r="A278" s="222" t="s">
        <v>630</v>
      </c>
      <c r="B278" s="231" t="s">
        <v>4619</v>
      </c>
      <c r="C278" s="222" t="s">
        <v>1179</v>
      </c>
      <c r="D278" s="222">
        <v>13600</v>
      </c>
      <c r="E278" s="222">
        <f t="shared" si="14"/>
        <v>11560</v>
      </c>
      <c r="F278" s="224">
        <v>36</v>
      </c>
      <c r="G278" s="224">
        <v>36</v>
      </c>
      <c r="H278" s="225">
        <v>15</v>
      </c>
      <c r="I278" s="226">
        <v>36</v>
      </c>
      <c r="J278" s="227">
        <f t="shared" si="15"/>
        <v>0</v>
      </c>
      <c r="M278" s="240">
        <f t="shared" si="16"/>
        <v>15028</v>
      </c>
    </row>
    <row r="279" spans="1:13" s="228" customFormat="1" ht="12" customHeight="1">
      <c r="A279" s="222" t="s">
        <v>4620</v>
      </c>
      <c r="B279" s="223" t="s">
        <v>4621</v>
      </c>
      <c r="C279" s="222" t="s">
        <v>1179</v>
      </c>
      <c r="D279" s="222">
        <v>14400</v>
      </c>
      <c r="E279" s="222">
        <f t="shared" si="14"/>
        <v>12240</v>
      </c>
      <c r="F279" s="224">
        <v>26</v>
      </c>
      <c r="G279" s="224">
        <v>26</v>
      </c>
      <c r="H279" s="225">
        <v>15</v>
      </c>
      <c r="I279" s="226">
        <v>26</v>
      </c>
      <c r="J279" s="227">
        <f t="shared" si="15"/>
        <v>0</v>
      </c>
      <c r="M279" s="240">
        <f t="shared" si="16"/>
        <v>15912</v>
      </c>
    </row>
    <row r="280" spans="1:13" s="228" customFormat="1" ht="12" customHeight="1">
      <c r="A280" s="222" t="s">
        <v>4622</v>
      </c>
      <c r="B280" s="223" t="s">
        <v>4623</v>
      </c>
      <c r="C280" s="222" t="s">
        <v>1179</v>
      </c>
      <c r="D280" s="222">
        <v>14400</v>
      </c>
      <c r="E280" s="222">
        <f t="shared" si="14"/>
        <v>12240</v>
      </c>
      <c r="F280" s="224">
        <v>26</v>
      </c>
      <c r="G280" s="224">
        <v>26</v>
      </c>
      <c r="H280" s="225">
        <v>15</v>
      </c>
      <c r="I280" s="226">
        <v>26</v>
      </c>
      <c r="J280" s="227">
        <f t="shared" si="15"/>
        <v>0</v>
      </c>
      <c r="M280" s="240">
        <f t="shared" si="16"/>
        <v>15912</v>
      </c>
    </row>
    <row r="281" spans="1:13" s="228" customFormat="1" ht="12" customHeight="1">
      <c r="A281" s="222" t="s">
        <v>4624</v>
      </c>
      <c r="B281" s="223" t="s">
        <v>4625</v>
      </c>
      <c r="C281" s="222" t="s">
        <v>1179</v>
      </c>
      <c r="D281" s="222">
        <v>14400</v>
      </c>
      <c r="E281" s="222">
        <f t="shared" si="14"/>
        <v>12240</v>
      </c>
      <c r="F281" s="224">
        <v>26</v>
      </c>
      <c r="G281" s="224">
        <v>26</v>
      </c>
      <c r="H281" s="225">
        <v>15</v>
      </c>
      <c r="I281" s="226">
        <v>26</v>
      </c>
      <c r="J281" s="227">
        <f t="shared" si="15"/>
        <v>0</v>
      </c>
      <c r="M281" s="240">
        <f t="shared" si="16"/>
        <v>15912</v>
      </c>
    </row>
    <row r="282" spans="1:13" s="228" customFormat="1" ht="12" customHeight="1">
      <c r="A282" s="222" t="s">
        <v>4626</v>
      </c>
      <c r="B282" s="231" t="s">
        <v>4627</v>
      </c>
      <c r="C282" s="222" t="s">
        <v>1179</v>
      </c>
      <c r="D282" s="222">
        <v>15100</v>
      </c>
      <c r="E282" s="222">
        <f t="shared" si="14"/>
        <v>12835</v>
      </c>
      <c r="F282" s="224">
        <v>26</v>
      </c>
      <c r="G282" s="224">
        <v>26</v>
      </c>
      <c r="H282" s="225">
        <v>15</v>
      </c>
      <c r="I282" s="226">
        <v>26</v>
      </c>
      <c r="J282" s="227">
        <f t="shared" si="15"/>
        <v>0</v>
      </c>
      <c r="M282" s="240">
        <f t="shared" si="16"/>
        <v>16685.5</v>
      </c>
    </row>
    <row r="283" spans="1:13" s="228" customFormat="1" ht="12" customHeight="1">
      <c r="A283" s="222" t="s">
        <v>4628</v>
      </c>
      <c r="B283" s="231" t="s">
        <v>4629</v>
      </c>
      <c r="C283" s="222" t="s">
        <v>1179</v>
      </c>
      <c r="D283" s="222">
        <v>15100</v>
      </c>
      <c r="E283" s="222">
        <f t="shared" si="14"/>
        <v>12835</v>
      </c>
      <c r="F283" s="224">
        <v>26</v>
      </c>
      <c r="G283" s="224">
        <v>26</v>
      </c>
      <c r="H283" s="225">
        <v>15</v>
      </c>
      <c r="I283" s="226">
        <v>26</v>
      </c>
      <c r="J283" s="227">
        <f t="shared" si="15"/>
        <v>0</v>
      </c>
      <c r="M283" s="240">
        <f t="shared" si="16"/>
        <v>16685.5</v>
      </c>
    </row>
    <row r="284" spans="1:13" s="228" customFormat="1" ht="12" customHeight="1">
      <c r="A284" s="229" t="s">
        <v>4630</v>
      </c>
      <c r="B284" s="230" t="s">
        <v>4631</v>
      </c>
      <c r="C284" s="229" t="s">
        <v>1179</v>
      </c>
      <c r="D284" s="229">
        <v>868000</v>
      </c>
      <c r="E284" s="229">
        <f t="shared" si="14"/>
        <v>737800</v>
      </c>
      <c r="F284" s="224">
        <v>1</v>
      </c>
      <c r="G284" s="224">
        <v>1</v>
      </c>
      <c r="H284" s="225">
        <v>5</v>
      </c>
      <c r="I284" s="226">
        <v>1</v>
      </c>
      <c r="J284" s="227">
        <f t="shared" si="15"/>
        <v>0</v>
      </c>
      <c r="M284" s="240">
        <f t="shared" si="16"/>
        <v>959140</v>
      </c>
    </row>
    <row r="285" spans="1:13" s="228" customFormat="1" ht="12" customHeight="1">
      <c r="A285" s="229" t="s">
        <v>4632</v>
      </c>
      <c r="B285" s="230" t="s">
        <v>4633</v>
      </c>
      <c r="C285" s="229" t="s">
        <v>1179</v>
      </c>
      <c r="D285" s="229">
        <v>675000</v>
      </c>
      <c r="E285" s="229">
        <f t="shared" si="14"/>
        <v>573750</v>
      </c>
      <c r="F285" s="224">
        <v>1</v>
      </c>
      <c r="G285" s="224">
        <v>1</v>
      </c>
      <c r="H285" s="225">
        <v>5</v>
      </c>
      <c r="I285" s="226">
        <v>1</v>
      </c>
      <c r="J285" s="227">
        <f t="shared" si="15"/>
        <v>0</v>
      </c>
      <c r="M285" s="240">
        <f t="shared" si="16"/>
        <v>745875</v>
      </c>
    </row>
    <row r="286" spans="1:13" s="228" customFormat="1" ht="12" customHeight="1">
      <c r="A286" s="229" t="s">
        <v>4634</v>
      </c>
      <c r="B286" s="230" t="s">
        <v>4635</v>
      </c>
      <c r="C286" s="229" t="s">
        <v>1179</v>
      </c>
      <c r="D286" s="229">
        <v>735000</v>
      </c>
      <c r="E286" s="229">
        <f t="shared" si="14"/>
        <v>624750</v>
      </c>
      <c r="F286" s="224">
        <v>1</v>
      </c>
      <c r="G286" s="224">
        <v>1</v>
      </c>
      <c r="H286" s="225">
        <v>5</v>
      </c>
      <c r="I286" s="226">
        <v>1</v>
      </c>
      <c r="J286" s="227">
        <f t="shared" si="15"/>
        <v>0</v>
      </c>
      <c r="M286" s="240">
        <f t="shared" si="16"/>
        <v>812175</v>
      </c>
    </row>
    <row r="287" spans="1:13" s="228" customFormat="1" ht="12" customHeight="1">
      <c r="A287" s="229" t="s">
        <v>4636</v>
      </c>
      <c r="B287" s="230" t="s">
        <v>3223</v>
      </c>
      <c r="C287" s="229" t="s">
        <v>1179</v>
      </c>
      <c r="D287" s="229">
        <v>937000</v>
      </c>
      <c r="E287" s="229">
        <f t="shared" si="14"/>
        <v>796450</v>
      </c>
      <c r="F287" s="224">
        <v>1</v>
      </c>
      <c r="G287" s="224">
        <v>1</v>
      </c>
      <c r="H287" s="225">
        <v>5</v>
      </c>
      <c r="I287" s="226">
        <v>1</v>
      </c>
      <c r="J287" s="227">
        <f t="shared" si="15"/>
        <v>0</v>
      </c>
      <c r="M287" s="240">
        <f t="shared" si="16"/>
        <v>1035385</v>
      </c>
    </row>
    <row r="288" spans="1:13" s="228" customFormat="1" ht="12" customHeight="1">
      <c r="A288" s="229" t="s">
        <v>3224</v>
      </c>
      <c r="B288" s="230" t="s">
        <v>3225</v>
      </c>
      <c r="C288" s="229" t="s">
        <v>1179</v>
      </c>
      <c r="D288" s="229">
        <v>957000</v>
      </c>
      <c r="E288" s="229">
        <f t="shared" si="14"/>
        <v>813450</v>
      </c>
      <c r="F288" s="224">
        <v>1</v>
      </c>
      <c r="G288" s="224">
        <v>1</v>
      </c>
      <c r="H288" s="225">
        <v>5</v>
      </c>
      <c r="I288" s="226">
        <v>1</v>
      </c>
      <c r="J288" s="227">
        <f t="shared" si="15"/>
        <v>0</v>
      </c>
      <c r="M288" s="240">
        <f t="shared" si="16"/>
        <v>1057485</v>
      </c>
    </row>
    <row r="289" spans="1:13" s="228" customFormat="1" ht="12" customHeight="1">
      <c r="A289" s="229" t="s">
        <v>3226</v>
      </c>
      <c r="B289" s="230" t="s">
        <v>3227</v>
      </c>
      <c r="C289" s="229" t="s">
        <v>1179</v>
      </c>
      <c r="D289" s="229">
        <v>21000</v>
      </c>
      <c r="E289" s="229">
        <f t="shared" si="14"/>
        <v>17850</v>
      </c>
      <c r="F289" s="224">
        <v>96</v>
      </c>
      <c r="G289" s="224">
        <v>24</v>
      </c>
      <c r="H289" s="225">
        <v>5</v>
      </c>
      <c r="I289" s="226">
        <v>24</v>
      </c>
      <c r="J289" s="227">
        <f t="shared" si="15"/>
        <v>0</v>
      </c>
      <c r="M289" s="240">
        <f t="shared" si="16"/>
        <v>23205</v>
      </c>
    </row>
    <row r="290" spans="1:13" s="228" customFormat="1" ht="12" customHeight="1">
      <c r="A290" s="229" t="s">
        <v>3228</v>
      </c>
      <c r="B290" s="230" t="s">
        <v>3229</v>
      </c>
      <c r="C290" s="229" t="s">
        <v>1179</v>
      </c>
      <c r="D290" s="229">
        <v>23300</v>
      </c>
      <c r="E290" s="229">
        <f t="shared" si="14"/>
        <v>19805</v>
      </c>
      <c r="F290" s="224">
        <v>72</v>
      </c>
      <c r="G290" s="224">
        <v>24</v>
      </c>
      <c r="H290" s="225">
        <v>5</v>
      </c>
      <c r="I290" s="226">
        <v>24</v>
      </c>
      <c r="J290" s="227">
        <f t="shared" si="15"/>
        <v>0</v>
      </c>
      <c r="M290" s="240">
        <f t="shared" si="16"/>
        <v>25746.5</v>
      </c>
    </row>
    <row r="291" spans="1:13" s="228" customFormat="1" ht="12" customHeight="1">
      <c r="A291" s="229" t="s">
        <v>3230</v>
      </c>
      <c r="B291" s="230" t="s">
        <v>3231</v>
      </c>
      <c r="C291" s="229" t="s">
        <v>1179</v>
      </c>
      <c r="D291" s="229">
        <v>45200</v>
      </c>
      <c r="E291" s="229">
        <f t="shared" si="14"/>
        <v>38420</v>
      </c>
      <c r="F291" s="224">
        <v>48</v>
      </c>
      <c r="G291" s="224">
        <v>12</v>
      </c>
      <c r="H291" s="225">
        <v>5</v>
      </c>
      <c r="I291" s="226">
        <v>12</v>
      </c>
      <c r="J291" s="227">
        <f t="shared" si="15"/>
        <v>0</v>
      </c>
      <c r="M291" s="240">
        <f t="shared" si="16"/>
        <v>49946</v>
      </c>
    </row>
    <row r="292" spans="1:13" s="228" customFormat="1" ht="12" customHeight="1">
      <c r="A292" s="229" t="s">
        <v>3232</v>
      </c>
      <c r="B292" s="230" t="s">
        <v>3233</v>
      </c>
      <c r="C292" s="229" t="s">
        <v>1179</v>
      </c>
      <c r="D292" s="229">
        <v>138000</v>
      </c>
      <c r="E292" s="229">
        <f t="shared" si="14"/>
        <v>117300</v>
      </c>
      <c r="F292" s="224">
        <v>16</v>
      </c>
      <c r="G292" s="224">
        <v>16</v>
      </c>
      <c r="H292" s="225">
        <v>5</v>
      </c>
      <c r="I292" s="226">
        <v>16</v>
      </c>
      <c r="J292" s="227">
        <f t="shared" si="15"/>
        <v>0</v>
      </c>
      <c r="M292" s="240">
        <f t="shared" si="16"/>
        <v>152490</v>
      </c>
    </row>
    <row r="293" spans="1:13" s="228" customFormat="1" ht="12" customHeight="1">
      <c r="A293" s="229" t="s">
        <v>3234</v>
      </c>
      <c r="B293" s="230" t="s">
        <v>3235</v>
      </c>
      <c r="C293" s="229" t="s">
        <v>1179</v>
      </c>
      <c r="D293" s="229">
        <v>92600</v>
      </c>
      <c r="E293" s="229">
        <f t="shared" si="14"/>
        <v>78710</v>
      </c>
      <c r="F293" s="224">
        <v>16</v>
      </c>
      <c r="G293" s="224">
        <v>16</v>
      </c>
      <c r="H293" s="225">
        <v>5</v>
      </c>
      <c r="I293" s="226">
        <v>16</v>
      </c>
      <c r="J293" s="227">
        <f t="shared" si="15"/>
        <v>0</v>
      </c>
      <c r="M293" s="240">
        <f t="shared" si="16"/>
        <v>102323</v>
      </c>
    </row>
    <row r="294" spans="1:13" s="228" customFormat="1" ht="12" customHeight="1">
      <c r="A294" s="229" t="s">
        <v>3236</v>
      </c>
      <c r="B294" s="230" t="s">
        <v>3237</v>
      </c>
      <c r="C294" s="229" t="s">
        <v>1179</v>
      </c>
      <c r="D294" s="229">
        <v>150000</v>
      </c>
      <c r="E294" s="229">
        <f t="shared" si="14"/>
        <v>127500</v>
      </c>
      <c r="F294" s="224">
        <v>10</v>
      </c>
      <c r="G294" s="224">
        <v>10</v>
      </c>
      <c r="H294" s="225">
        <v>5</v>
      </c>
      <c r="I294" s="226">
        <v>10</v>
      </c>
      <c r="J294" s="227">
        <f t="shared" si="15"/>
        <v>0</v>
      </c>
      <c r="M294" s="240">
        <f t="shared" si="16"/>
        <v>165750</v>
      </c>
    </row>
    <row r="295" spans="1:13" s="228" customFormat="1" ht="12" customHeight="1">
      <c r="A295" s="229" t="s">
        <v>3238</v>
      </c>
      <c r="B295" s="230" t="s">
        <v>3239</v>
      </c>
      <c r="C295" s="229" t="s">
        <v>1179</v>
      </c>
      <c r="D295" s="229">
        <v>245000</v>
      </c>
      <c r="E295" s="229">
        <f t="shared" si="14"/>
        <v>208250</v>
      </c>
      <c r="F295" s="224">
        <v>4</v>
      </c>
      <c r="G295" s="224">
        <v>4</v>
      </c>
      <c r="H295" s="225">
        <v>5</v>
      </c>
      <c r="I295" s="226">
        <v>4</v>
      </c>
      <c r="J295" s="227">
        <f t="shared" si="15"/>
        <v>0</v>
      </c>
      <c r="M295" s="240">
        <f t="shared" si="16"/>
        <v>270725</v>
      </c>
    </row>
    <row r="296" spans="1:13" s="228" customFormat="1" ht="12" customHeight="1">
      <c r="A296" s="229" t="s">
        <v>3240</v>
      </c>
      <c r="B296" s="230" t="s">
        <v>3241</v>
      </c>
      <c r="C296" s="229" t="s">
        <v>1179</v>
      </c>
      <c r="D296" s="229">
        <v>393500</v>
      </c>
      <c r="E296" s="229">
        <f t="shared" si="14"/>
        <v>334475</v>
      </c>
      <c r="F296" s="224">
        <v>4</v>
      </c>
      <c r="G296" s="224">
        <v>4</v>
      </c>
      <c r="H296" s="225">
        <v>5</v>
      </c>
      <c r="I296" s="226">
        <v>4</v>
      </c>
      <c r="J296" s="227">
        <f t="shared" si="15"/>
        <v>0</v>
      </c>
      <c r="M296" s="240">
        <f t="shared" si="16"/>
        <v>434817.5</v>
      </c>
    </row>
    <row r="297" spans="1:13" s="228" customFormat="1" ht="12" customHeight="1">
      <c r="A297" s="229" t="s">
        <v>3242</v>
      </c>
      <c r="B297" s="230" t="s">
        <v>3243</v>
      </c>
      <c r="C297" s="229" t="s">
        <v>1179</v>
      </c>
      <c r="D297" s="229">
        <v>950000</v>
      </c>
      <c r="E297" s="229">
        <f t="shared" si="14"/>
        <v>807500</v>
      </c>
      <c r="F297" s="224">
        <v>1</v>
      </c>
      <c r="G297" s="224">
        <v>1</v>
      </c>
      <c r="H297" s="225">
        <v>5</v>
      </c>
      <c r="I297" s="226">
        <v>1</v>
      </c>
      <c r="J297" s="227">
        <f t="shared" si="15"/>
        <v>0</v>
      </c>
      <c r="M297" s="240">
        <f t="shared" si="16"/>
        <v>1049750</v>
      </c>
    </row>
    <row r="298" spans="1:13" s="228" customFormat="1" ht="12" customHeight="1">
      <c r="A298" s="229" t="s">
        <v>3244</v>
      </c>
      <c r="B298" s="230" t="s">
        <v>4565</v>
      </c>
      <c r="C298" s="229" t="s">
        <v>1179</v>
      </c>
      <c r="D298" s="229">
        <v>690000</v>
      </c>
      <c r="E298" s="229">
        <f t="shared" si="14"/>
        <v>586500</v>
      </c>
      <c r="F298" s="224">
        <v>1</v>
      </c>
      <c r="G298" s="224">
        <v>1</v>
      </c>
      <c r="H298" s="225">
        <v>5</v>
      </c>
      <c r="I298" s="226">
        <v>1</v>
      </c>
      <c r="J298" s="227">
        <f t="shared" si="15"/>
        <v>0</v>
      </c>
      <c r="M298" s="240">
        <f t="shared" si="16"/>
        <v>762450</v>
      </c>
    </row>
    <row r="299" spans="1:13" s="228" customFormat="1" ht="12" customHeight="1">
      <c r="A299" s="229" t="s">
        <v>4566</v>
      </c>
      <c r="B299" s="230" t="s">
        <v>4567</v>
      </c>
      <c r="C299" s="229" t="s">
        <v>1179</v>
      </c>
      <c r="D299" s="229">
        <v>550000</v>
      </c>
      <c r="E299" s="229">
        <f t="shared" si="14"/>
        <v>467500</v>
      </c>
      <c r="F299" s="224">
        <v>1</v>
      </c>
      <c r="G299" s="224">
        <v>1</v>
      </c>
      <c r="H299" s="225">
        <v>5</v>
      </c>
      <c r="I299" s="226">
        <v>1</v>
      </c>
      <c r="J299" s="227">
        <f t="shared" si="15"/>
        <v>0</v>
      </c>
      <c r="M299" s="240">
        <f t="shared" si="16"/>
        <v>607750</v>
      </c>
    </row>
    <row r="300" spans="1:13" s="228" customFormat="1" ht="12" customHeight="1">
      <c r="A300" s="229" t="s">
        <v>240</v>
      </c>
      <c r="B300" s="230" t="s">
        <v>241</v>
      </c>
      <c r="C300" s="229" t="s">
        <v>1179</v>
      </c>
      <c r="D300" s="229">
        <v>846000</v>
      </c>
      <c r="E300" s="229">
        <f t="shared" si="14"/>
        <v>719100</v>
      </c>
      <c r="F300" s="224">
        <v>1</v>
      </c>
      <c r="G300" s="224">
        <v>1</v>
      </c>
      <c r="H300" s="225">
        <v>5</v>
      </c>
      <c r="I300" s="226">
        <v>1</v>
      </c>
      <c r="J300" s="227">
        <f t="shared" si="15"/>
        <v>0</v>
      </c>
      <c r="M300" s="240">
        <f t="shared" si="16"/>
        <v>934830</v>
      </c>
    </row>
    <row r="301" spans="1:13" s="228" customFormat="1" ht="12" customHeight="1">
      <c r="A301" s="229" t="s">
        <v>242</v>
      </c>
      <c r="B301" s="230" t="s">
        <v>243</v>
      </c>
      <c r="C301" s="229" t="s">
        <v>1179</v>
      </c>
      <c r="D301" s="229">
        <v>693000</v>
      </c>
      <c r="E301" s="229">
        <f t="shared" si="14"/>
        <v>589050</v>
      </c>
      <c r="F301" s="224">
        <v>1</v>
      </c>
      <c r="G301" s="224">
        <v>1</v>
      </c>
      <c r="H301" s="225">
        <v>5</v>
      </c>
      <c r="I301" s="226">
        <v>1</v>
      </c>
      <c r="J301" s="227">
        <f t="shared" si="15"/>
        <v>0</v>
      </c>
      <c r="M301" s="240">
        <f t="shared" si="16"/>
        <v>765765</v>
      </c>
    </row>
    <row r="302" spans="1:13" s="228" customFormat="1" ht="12" customHeight="1">
      <c r="A302" s="229" t="s">
        <v>244</v>
      </c>
      <c r="B302" s="230" t="s">
        <v>245</v>
      </c>
      <c r="C302" s="229" t="s">
        <v>1179</v>
      </c>
      <c r="D302" s="229">
        <v>932000</v>
      </c>
      <c r="E302" s="229">
        <f t="shared" si="14"/>
        <v>792200</v>
      </c>
      <c r="F302" s="224">
        <v>1</v>
      </c>
      <c r="G302" s="224">
        <v>1</v>
      </c>
      <c r="H302" s="225">
        <v>5</v>
      </c>
      <c r="I302" s="226">
        <v>1</v>
      </c>
      <c r="J302" s="227">
        <f t="shared" si="15"/>
        <v>0</v>
      </c>
      <c r="M302" s="240">
        <f t="shared" si="16"/>
        <v>1029860</v>
      </c>
    </row>
    <row r="303" spans="1:13" s="228" customFormat="1" ht="12" customHeight="1">
      <c r="A303" s="229" t="s">
        <v>246</v>
      </c>
      <c r="B303" s="230" t="s">
        <v>247</v>
      </c>
      <c r="C303" s="229" t="s">
        <v>1179</v>
      </c>
      <c r="D303" s="229">
        <v>226900</v>
      </c>
      <c r="E303" s="229">
        <f t="shared" si="14"/>
        <v>192865</v>
      </c>
      <c r="F303" s="224">
        <v>6</v>
      </c>
      <c r="G303" s="224">
        <v>6</v>
      </c>
      <c r="H303" s="225">
        <v>5</v>
      </c>
      <c r="I303" s="226">
        <v>6</v>
      </c>
      <c r="J303" s="227">
        <f t="shared" si="15"/>
        <v>0</v>
      </c>
      <c r="M303" s="240">
        <f t="shared" si="16"/>
        <v>250724.5</v>
      </c>
    </row>
    <row r="304" spans="1:13" s="228" customFormat="1" ht="12" customHeight="1">
      <c r="A304" s="229" t="s">
        <v>248</v>
      </c>
      <c r="B304" s="230" t="s">
        <v>249</v>
      </c>
      <c r="C304" s="229" t="s">
        <v>1179</v>
      </c>
      <c r="D304" s="229">
        <v>1130000</v>
      </c>
      <c r="E304" s="229">
        <f t="shared" si="14"/>
        <v>960500</v>
      </c>
      <c r="F304" s="224">
        <v>1</v>
      </c>
      <c r="G304" s="224">
        <v>1</v>
      </c>
      <c r="H304" s="225">
        <v>5</v>
      </c>
      <c r="I304" s="226">
        <v>1</v>
      </c>
      <c r="J304" s="227">
        <f t="shared" si="15"/>
        <v>0</v>
      </c>
      <c r="M304" s="240">
        <f t="shared" si="16"/>
        <v>1248650</v>
      </c>
    </row>
    <row r="305" spans="1:13" s="228" customFormat="1" ht="12" customHeight="1">
      <c r="A305" s="229" t="s">
        <v>250</v>
      </c>
      <c r="B305" s="230" t="s">
        <v>2374</v>
      </c>
      <c r="C305" s="229" t="s">
        <v>1179</v>
      </c>
      <c r="D305" s="229">
        <v>1250000</v>
      </c>
      <c r="E305" s="229">
        <f t="shared" si="14"/>
        <v>1062500</v>
      </c>
      <c r="F305" s="224">
        <v>1</v>
      </c>
      <c r="G305" s="224">
        <v>1</v>
      </c>
      <c r="H305" s="225">
        <v>5</v>
      </c>
      <c r="I305" s="226">
        <v>1</v>
      </c>
      <c r="J305" s="227">
        <f t="shared" si="15"/>
        <v>0</v>
      </c>
      <c r="M305" s="240">
        <f t="shared" si="16"/>
        <v>1381250</v>
      </c>
    </row>
    <row r="306" spans="1:13" s="228" customFormat="1" ht="12" customHeight="1">
      <c r="A306" s="229" t="s">
        <v>2375</v>
      </c>
      <c r="B306" s="230" t="s">
        <v>2376</v>
      </c>
      <c r="C306" s="229" t="s">
        <v>1179</v>
      </c>
      <c r="D306" s="229">
        <v>58500</v>
      </c>
      <c r="E306" s="229">
        <f t="shared" si="14"/>
        <v>49725</v>
      </c>
      <c r="F306" s="224">
        <v>16</v>
      </c>
      <c r="G306" s="224">
        <v>16</v>
      </c>
      <c r="H306" s="225">
        <v>5</v>
      </c>
      <c r="I306" s="226">
        <v>16</v>
      </c>
      <c r="J306" s="227">
        <f t="shared" si="15"/>
        <v>0</v>
      </c>
      <c r="M306" s="240">
        <f t="shared" si="16"/>
        <v>64642.5</v>
      </c>
    </row>
    <row r="307" spans="1:13" s="228" customFormat="1" ht="12" customHeight="1">
      <c r="A307" s="229" t="s">
        <v>2377</v>
      </c>
      <c r="B307" s="230" t="s">
        <v>2378</v>
      </c>
      <c r="C307" s="229" t="s">
        <v>1179</v>
      </c>
      <c r="D307" s="229">
        <v>208000</v>
      </c>
      <c r="E307" s="229">
        <f t="shared" si="14"/>
        <v>176800</v>
      </c>
      <c r="F307" s="224">
        <v>4</v>
      </c>
      <c r="G307" s="224">
        <v>4</v>
      </c>
      <c r="H307" s="225">
        <v>5</v>
      </c>
      <c r="I307" s="226">
        <v>4</v>
      </c>
      <c r="J307" s="227">
        <f t="shared" si="15"/>
        <v>0</v>
      </c>
      <c r="M307" s="240">
        <f t="shared" si="16"/>
        <v>229840</v>
      </c>
    </row>
    <row r="308" spans="1:13" s="228" customFormat="1" ht="12" customHeight="1">
      <c r="A308" s="229" t="s">
        <v>2379</v>
      </c>
      <c r="B308" s="230" t="s">
        <v>2380</v>
      </c>
      <c r="C308" s="229" t="s">
        <v>1179</v>
      </c>
      <c r="D308" s="229">
        <v>85000</v>
      </c>
      <c r="E308" s="229">
        <f t="shared" si="14"/>
        <v>72250</v>
      </c>
      <c r="F308" s="224">
        <v>10</v>
      </c>
      <c r="G308" s="224">
        <v>10</v>
      </c>
      <c r="H308" s="225">
        <v>5</v>
      </c>
      <c r="I308" s="226">
        <v>10</v>
      </c>
      <c r="J308" s="227">
        <f t="shared" si="15"/>
        <v>0</v>
      </c>
      <c r="M308" s="240">
        <f t="shared" si="16"/>
        <v>93925</v>
      </c>
    </row>
    <row r="309" spans="1:13" s="228" customFormat="1" ht="12" customHeight="1">
      <c r="A309" s="229" t="s">
        <v>2381</v>
      </c>
      <c r="B309" s="230" t="s">
        <v>2382</v>
      </c>
      <c r="C309" s="229" t="s">
        <v>1179</v>
      </c>
      <c r="D309" s="229">
        <v>120000</v>
      </c>
      <c r="E309" s="229">
        <f t="shared" si="14"/>
        <v>102000</v>
      </c>
      <c r="F309" s="224">
        <v>10</v>
      </c>
      <c r="G309" s="224">
        <v>10</v>
      </c>
      <c r="H309" s="225">
        <v>5</v>
      </c>
      <c r="I309" s="226">
        <v>10</v>
      </c>
      <c r="J309" s="227">
        <f t="shared" si="15"/>
        <v>0</v>
      </c>
      <c r="M309" s="240">
        <f t="shared" si="16"/>
        <v>132600</v>
      </c>
    </row>
    <row r="310" spans="1:13" s="228" customFormat="1" ht="12" customHeight="1">
      <c r="A310" s="229" t="s">
        <v>2383</v>
      </c>
      <c r="B310" s="230" t="s">
        <v>2384</v>
      </c>
      <c r="C310" s="229" t="s">
        <v>1179</v>
      </c>
      <c r="D310" s="229">
        <v>260000</v>
      </c>
      <c r="E310" s="229">
        <f t="shared" si="14"/>
        <v>221000</v>
      </c>
      <c r="F310" s="224">
        <v>6</v>
      </c>
      <c r="G310" s="224">
        <v>6</v>
      </c>
      <c r="H310" s="225">
        <v>5</v>
      </c>
      <c r="I310" s="226">
        <v>6</v>
      </c>
      <c r="J310" s="227">
        <f t="shared" si="15"/>
        <v>0</v>
      </c>
      <c r="M310" s="240">
        <f t="shared" si="16"/>
        <v>287300</v>
      </c>
    </row>
    <row r="311" spans="1:13" s="228" customFormat="1" ht="12" customHeight="1">
      <c r="A311" s="229" t="s">
        <v>2385</v>
      </c>
      <c r="B311" s="230" t="s">
        <v>2386</v>
      </c>
      <c r="C311" s="229" t="s">
        <v>1179</v>
      </c>
      <c r="D311" s="229">
        <v>406000</v>
      </c>
      <c r="E311" s="229">
        <f t="shared" si="14"/>
        <v>345100</v>
      </c>
      <c r="F311" s="224">
        <v>6</v>
      </c>
      <c r="G311" s="224">
        <v>6</v>
      </c>
      <c r="H311" s="225">
        <v>5</v>
      </c>
      <c r="I311" s="226">
        <v>6</v>
      </c>
      <c r="J311" s="227">
        <f t="shared" si="15"/>
        <v>0</v>
      </c>
      <c r="M311" s="240">
        <f t="shared" si="16"/>
        <v>448630</v>
      </c>
    </row>
    <row r="312" spans="1:13" s="228" customFormat="1" ht="12" customHeight="1">
      <c r="A312" s="229" t="s">
        <v>2387</v>
      </c>
      <c r="B312" s="230" t="s">
        <v>2388</v>
      </c>
      <c r="C312" s="229" t="s">
        <v>1179</v>
      </c>
      <c r="D312" s="229">
        <v>450000</v>
      </c>
      <c r="E312" s="229">
        <f t="shared" si="14"/>
        <v>382500</v>
      </c>
      <c r="F312" s="224">
        <v>1</v>
      </c>
      <c r="G312" s="224">
        <v>1</v>
      </c>
      <c r="H312" s="225">
        <v>5</v>
      </c>
      <c r="I312" s="226">
        <v>1</v>
      </c>
      <c r="J312" s="227">
        <f t="shared" si="15"/>
        <v>0</v>
      </c>
      <c r="M312" s="240">
        <f t="shared" si="16"/>
        <v>497250</v>
      </c>
    </row>
    <row r="313" spans="1:13" s="228" customFormat="1" ht="12" customHeight="1">
      <c r="A313" s="229" t="s">
        <v>2389</v>
      </c>
      <c r="B313" s="230" t="s">
        <v>2390</v>
      </c>
      <c r="C313" s="229" t="s">
        <v>1179</v>
      </c>
      <c r="D313" s="229">
        <v>480000</v>
      </c>
      <c r="E313" s="229">
        <f t="shared" si="14"/>
        <v>408000</v>
      </c>
      <c r="F313" s="224">
        <v>1</v>
      </c>
      <c r="G313" s="224">
        <v>1</v>
      </c>
      <c r="H313" s="225">
        <v>5</v>
      </c>
      <c r="I313" s="226">
        <v>1</v>
      </c>
      <c r="J313" s="227">
        <f t="shared" si="15"/>
        <v>0</v>
      </c>
      <c r="M313" s="240">
        <f t="shared" si="16"/>
        <v>530400</v>
      </c>
    </row>
    <row r="314" spans="1:13" s="228" customFormat="1" ht="12" customHeight="1">
      <c r="A314" s="229" t="s">
        <v>2391</v>
      </c>
      <c r="B314" s="230" t="s">
        <v>2392</v>
      </c>
      <c r="C314" s="229" t="s">
        <v>1179</v>
      </c>
      <c r="D314" s="229">
        <v>625000</v>
      </c>
      <c r="E314" s="229">
        <f t="shared" si="14"/>
        <v>531250</v>
      </c>
      <c r="F314" s="224">
        <v>1</v>
      </c>
      <c r="G314" s="224">
        <v>1</v>
      </c>
      <c r="H314" s="225">
        <v>5</v>
      </c>
      <c r="I314" s="226">
        <v>1</v>
      </c>
      <c r="J314" s="227">
        <f t="shared" si="15"/>
        <v>0</v>
      </c>
      <c r="M314" s="240">
        <f t="shared" si="16"/>
        <v>690625</v>
      </c>
    </row>
    <row r="315" spans="1:13" s="228" customFormat="1" ht="12" customHeight="1">
      <c r="A315" s="229" t="s">
        <v>2393</v>
      </c>
      <c r="B315" s="230" t="s">
        <v>2394</v>
      </c>
      <c r="C315" s="229" t="s">
        <v>1179</v>
      </c>
      <c r="D315" s="229">
        <v>650000</v>
      </c>
      <c r="E315" s="229">
        <f t="shared" ref="E315:E378" si="17">D315*0.85</f>
        <v>552500</v>
      </c>
      <c r="F315" s="224">
        <v>1</v>
      </c>
      <c r="G315" s="224">
        <v>2</v>
      </c>
      <c r="H315" s="225">
        <v>5</v>
      </c>
      <c r="I315" s="226">
        <v>2</v>
      </c>
      <c r="J315" s="227">
        <f t="shared" si="15"/>
        <v>0</v>
      </c>
      <c r="M315" s="240">
        <f t="shared" si="16"/>
        <v>718250</v>
      </c>
    </row>
    <row r="316" spans="1:13" s="228" customFormat="1" ht="12" customHeight="1">
      <c r="A316" s="229" t="s">
        <v>2395</v>
      </c>
      <c r="B316" s="230" t="s">
        <v>2396</v>
      </c>
      <c r="C316" s="229" t="s">
        <v>1179</v>
      </c>
      <c r="D316" s="229">
        <v>507000</v>
      </c>
      <c r="E316" s="229">
        <f t="shared" si="17"/>
        <v>430950</v>
      </c>
      <c r="F316" s="224">
        <v>1</v>
      </c>
      <c r="G316" s="224">
        <v>1</v>
      </c>
      <c r="H316" s="225">
        <v>5</v>
      </c>
      <c r="I316" s="226">
        <v>1</v>
      </c>
      <c r="J316" s="227">
        <f t="shared" si="15"/>
        <v>0</v>
      </c>
      <c r="M316" s="240">
        <f t="shared" si="16"/>
        <v>560235</v>
      </c>
    </row>
    <row r="317" spans="1:13" s="228" customFormat="1" ht="12" customHeight="1">
      <c r="A317" s="229" t="s">
        <v>2397</v>
      </c>
      <c r="B317" s="230" t="s">
        <v>2398</v>
      </c>
      <c r="C317" s="229" t="s">
        <v>1179</v>
      </c>
      <c r="D317" s="229">
        <v>671000</v>
      </c>
      <c r="E317" s="229">
        <f t="shared" si="17"/>
        <v>570350</v>
      </c>
      <c r="F317" s="224">
        <v>1</v>
      </c>
      <c r="G317" s="224">
        <v>1</v>
      </c>
      <c r="H317" s="225">
        <v>5</v>
      </c>
      <c r="I317" s="226">
        <v>1</v>
      </c>
      <c r="J317" s="227">
        <f t="shared" si="15"/>
        <v>0</v>
      </c>
      <c r="M317" s="240">
        <f t="shared" si="16"/>
        <v>741455</v>
      </c>
    </row>
    <row r="318" spans="1:13" s="228" customFormat="1" ht="12" customHeight="1">
      <c r="A318" s="229" t="s">
        <v>2399</v>
      </c>
      <c r="B318" s="230" t="s">
        <v>2400</v>
      </c>
      <c r="C318" s="229" t="s">
        <v>1179</v>
      </c>
      <c r="D318" s="229">
        <v>12700</v>
      </c>
      <c r="E318" s="229">
        <f t="shared" si="17"/>
        <v>10795</v>
      </c>
      <c r="F318" s="224">
        <v>96</v>
      </c>
      <c r="G318" s="224">
        <v>8</v>
      </c>
      <c r="H318" s="225">
        <v>5</v>
      </c>
      <c r="I318" s="226">
        <v>8</v>
      </c>
      <c r="J318" s="227">
        <f t="shared" si="15"/>
        <v>0</v>
      </c>
      <c r="M318" s="240">
        <f t="shared" si="16"/>
        <v>14033.5</v>
      </c>
    </row>
    <row r="319" spans="1:13" s="228" customFormat="1" ht="12" customHeight="1">
      <c r="A319" s="229" t="s">
        <v>2401</v>
      </c>
      <c r="B319" s="235" t="s">
        <v>2402</v>
      </c>
      <c r="C319" s="229" t="s">
        <v>1179</v>
      </c>
      <c r="D319" s="229">
        <v>22900</v>
      </c>
      <c r="E319" s="229">
        <f t="shared" si="17"/>
        <v>19465</v>
      </c>
      <c r="F319" s="224">
        <v>60</v>
      </c>
      <c r="G319" s="224">
        <v>6</v>
      </c>
      <c r="H319" s="225">
        <v>5</v>
      </c>
      <c r="I319" s="226">
        <v>6</v>
      </c>
      <c r="J319" s="227">
        <f t="shared" si="15"/>
        <v>0</v>
      </c>
      <c r="M319" s="240">
        <f t="shared" si="16"/>
        <v>25304.5</v>
      </c>
    </row>
    <row r="320" spans="1:13" s="228" customFormat="1" ht="12" customHeight="1">
      <c r="A320" s="229" t="s">
        <v>2403</v>
      </c>
      <c r="B320" s="235" t="s">
        <v>2404</v>
      </c>
      <c r="C320" s="229" t="s">
        <v>1179</v>
      </c>
      <c r="D320" s="229">
        <v>15000</v>
      </c>
      <c r="E320" s="229">
        <f t="shared" si="17"/>
        <v>12750</v>
      </c>
      <c r="F320" s="224">
        <v>96</v>
      </c>
      <c r="G320" s="224">
        <v>12</v>
      </c>
      <c r="H320" s="225">
        <v>5</v>
      </c>
      <c r="I320" s="226">
        <v>12</v>
      </c>
      <c r="J320" s="227">
        <f t="shared" si="15"/>
        <v>0</v>
      </c>
      <c r="M320" s="240">
        <f t="shared" si="16"/>
        <v>16575</v>
      </c>
    </row>
    <row r="321" spans="1:13" s="228" customFormat="1" ht="12" customHeight="1">
      <c r="A321" s="229" t="s">
        <v>2405</v>
      </c>
      <c r="B321" s="235" t="s">
        <v>2406</v>
      </c>
      <c r="C321" s="229" t="s">
        <v>1179</v>
      </c>
      <c r="D321" s="229">
        <v>33500</v>
      </c>
      <c r="E321" s="229">
        <f t="shared" si="17"/>
        <v>28475</v>
      </c>
      <c r="F321" s="224">
        <v>36</v>
      </c>
      <c r="G321" s="224">
        <v>36</v>
      </c>
      <c r="H321" s="225">
        <v>5</v>
      </c>
      <c r="I321" s="226">
        <v>36</v>
      </c>
      <c r="J321" s="227">
        <f t="shared" si="15"/>
        <v>0</v>
      </c>
      <c r="M321" s="240">
        <f t="shared" si="16"/>
        <v>37017.5</v>
      </c>
    </row>
    <row r="322" spans="1:13" s="228" customFormat="1" ht="12" customHeight="1">
      <c r="A322" s="229" t="s">
        <v>2407</v>
      </c>
      <c r="B322" s="235" t="s">
        <v>2408</v>
      </c>
      <c r="C322" s="229" t="s">
        <v>1179</v>
      </c>
      <c r="D322" s="229">
        <v>19900</v>
      </c>
      <c r="E322" s="229">
        <f t="shared" si="17"/>
        <v>16915</v>
      </c>
      <c r="F322" s="224">
        <v>72</v>
      </c>
      <c r="G322" s="224">
        <v>6</v>
      </c>
      <c r="H322" s="225">
        <v>5</v>
      </c>
      <c r="I322" s="226">
        <v>6</v>
      </c>
      <c r="J322" s="227">
        <f t="shared" si="15"/>
        <v>0</v>
      </c>
      <c r="M322" s="240">
        <f t="shared" si="16"/>
        <v>21989.5</v>
      </c>
    </row>
    <row r="323" spans="1:13" s="228" customFormat="1" ht="12" customHeight="1">
      <c r="A323" s="229" t="s">
        <v>2409</v>
      </c>
      <c r="B323" s="235" t="s">
        <v>2410</v>
      </c>
      <c r="C323" s="229" t="s">
        <v>1179</v>
      </c>
      <c r="D323" s="229">
        <v>15700</v>
      </c>
      <c r="E323" s="229">
        <f t="shared" si="17"/>
        <v>13345</v>
      </c>
      <c r="F323" s="224">
        <v>96</v>
      </c>
      <c r="G323" s="224">
        <v>96</v>
      </c>
      <c r="H323" s="225">
        <v>5</v>
      </c>
      <c r="I323" s="226">
        <v>96</v>
      </c>
      <c r="J323" s="227">
        <f t="shared" si="15"/>
        <v>0</v>
      </c>
      <c r="M323" s="240">
        <f t="shared" si="16"/>
        <v>17348.5</v>
      </c>
    </row>
    <row r="324" spans="1:13" s="228" customFormat="1" ht="12" customHeight="1">
      <c r="A324" s="229" t="s">
        <v>2411</v>
      </c>
      <c r="B324" s="235" t="s">
        <v>2412</v>
      </c>
      <c r="C324" s="229" t="s">
        <v>1179</v>
      </c>
      <c r="D324" s="229">
        <v>26500</v>
      </c>
      <c r="E324" s="229">
        <f t="shared" si="17"/>
        <v>22525</v>
      </c>
      <c r="F324" s="224">
        <v>48</v>
      </c>
      <c r="G324" s="224">
        <v>48</v>
      </c>
      <c r="H324" s="225">
        <v>5</v>
      </c>
      <c r="I324" s="226">
        <v>48</v>
      </c>
      <c r="J324" s="227">
        <f t="shared" si="15"/>
        <v>0</v>
      </c>
      <c r="M324" s="240">
        <f t="shared" si="16"/>
        <v>29282.5</v>
      </c>
    </row>
    <row r="325" spans="1:13" s="228" customFormat="1" ht="12" customHeight="1">
      <c r="A325" s="229" t="s">
        <v>2413</v>
      </c>
      <c r="B325" s="235" t="s">
        <v>2414</v>
      </c>
      <c r="C325" s="229" t="s">
        <v>1179</v>
      </c>
      <c r="D325" s="229">
        <v>53500</v>
      </c>
      <c r="E325" s="229">
        <f t="shared" si="17"/>
        <v>45475</v>
      </c>
      <c r="F325" s="224">
        <v>20</v>
      </c>
      <c r="G325" s="224">
        <v>20</v>
      </c>
      <c r="H325" s="225">
        <v>5</v>
      </c>
      <c r="I325" s="226">
        <v>20</v>
      </c>
      <c r="J325" s="227">
        <f t="shared" si="15"/>
        <v>0</v>
      </c>
      <c r="M325" s="240">
        <f t="shared" si="16"/>
        <v>59117.5</v>
      </c>
    </row>
    <row r="326" spans="1:13" s="228" customFormat="1" ht="12" customHeight="1">
      <c r="A326" s="229" t="s">
        <v>2415</v>
      </c>
      <c r="B326" s="235" t="s">
        <v>2416</v>
      </c>
      <c r="C326" s="229" t="s">
        <v>1179</v>
      </c>
      <c r="D326" s="229">
        <v>18700</v>
      </c>
      <c r="E326" s="229">
        <f t="shared" si="17"/>
        <v>15895</v>
      </c>
      <c r="F326" s="224">
        <v>96</v>
      </c>
      <c r="G326" s="224">
        <v>12</v>
      </c>
      <c r="H326" s="225">
        <v>5</v>
      </c>
      <c r="I326" s="226">
        <v>12</v>
      </c>
      <c r="J326" s="227">
        <f t="shared" si="15"/>
        <v>0</v>
      </c>
      <c r="M326" s="240">
        <f t="shared" si="16"/>
        <v>20663.5</v>
      </c>
    </row>
    <row r="327" spans="1:13" s="228" customFormat="1" ht="12" customHeight="1">
      <c r="A327" s="229" t="s">
        <v>2417</v>
      </c>
      <c r="B327" s="235" t="s">
        <v>2418</v>
      </c>
      <c r="C327" s="229" t="s">
        <v>1179</v>
      </c>
      <c r="D327" s="229">
        <v>28500</v>
      </c>
      <c r="E327" s="229">
        <f t="shared" si="17"/>
        <v>24225</v>
      </c>
      <c r="F327" s="224">
        <v>48</v>
      </c>
      <c r="G327" s="224">
        <v>6</v>
      </c>
      <c r="H327" s="225">
        <v>5</v>
      </c>
      <c r="I327" s="226">
        <v>6</v>
      </c>
      <c r="J327" s="227">
        <f t="shared" ref="J327:J390" si="18">I327-G327</f>
        <v>0</v>
      </c>
      <c r="M327" s="240">
        <f t="shared" ref="M327:M390" si="19">E327*1.3</f>
        <v>31492.5</v>
      </c>
    </row>
    <row r="328" spans="1:13" s="228" customFormat="1" ht="12" customHeight="1">
      <c r="A328" s="229" t="s">
        <v>2419</v>
      </c>
      <c r="B328" s="235" t="s">
        <v>2420</v>
      </c>
      <c r="C328" s="229" t="s">
        <v>1179</v>
      </c>
      <c r="D328" s="229">
        <v>51900</v>
      </c>
      <c r="E328" s="229">
        <f t="shared" si="17"/>
        <v>44115</v>
      </c>
      <c r="F328" s="224">
        <v>24</v>
      </c>
      <c r="G328" s="224">
        <v>24</v>
      </c>
      <c r="H328" s="225">
        <v>5</v>
      </c>
      <c r="I328" s="226">
        <v>24</v>
      </c>
      <c r="J328" s="227">
        <f t="shared" si="18"/>
        <v>0</v>
      </c>
      <c r="M328" s="240">
        <f t="shared" si="19"/>
        <v>57349.5</v>
      </c>
    </row>
    <row r="329" spans="1:13" s="228" customFormat="1" ht="12" customHeight="1">
      <c r="A329" s="229" t="s">
        <v>2421</v>
      </c>
      <c r="B329" s="230" t="s">
        <v>2422</v>
      </c>
      <c r="C329" s="229" t="s">
        <v>1179</v>
      </c>
      <c r="D329" s="229">
        <v>28000</v>
      </c>
      <c r="E329" s="229">
        <f t="shared" si="17"/>
        <v>23800</v>
      </c>
      <c r="F329" s="224">
        <v>60</v>
      </c>
      <c r="G329" s="224">
        <v>60</v>
      </c>
      <c r="H329" s="225">
        <v>5</v>
      </c>
      <c r="I329" s="226">
        <v>60</v>
      </c>
      <c r="J329" s="227">
        <f t="shared" si="18"/>
        <v>0</v>
      </c>
      <c r="M329" s="240">
        <f t="shared" si="19"/>
        <v>30940</v>
      </c>
    </row>
    <row r="330" spans="1:13" s="228" customFormat="1" ht="12" customHeight="1">
      <c r="A330" s="229" t="s">
        <v>2423</v>
      </c>
      <c r="B330" s="230" t="s">
        <v>2424</v>
      </c>
      <c r="C330" s="229" t="s">
        <v>1179</v>
      </c>
      <c r="D330" s="229">
        <v>32000</v>
      </c>
      <c r="E330" s="229">
        <f t="shared" si="17"/>
        <v>27200</v>
      </c>
      <c r="F330" s="224">
        <v>48</v>
      </c>
      <c r="G330" s="224">
        <v>48</v>
      </c>
      <c r="H330" s="225">
        <v>5</v>
      </c>
      <c r="I330" s="226">
        <v>48</v>
      </c>
      <c r="J330" s="227">
        <f t="shared" si="18"/>
        <v>0</v>
      </c>
      <c r="M330" s="240">
        <f t="shared" si="19"/>
        <v>35360</v>
      </c>
    </row>
    <row r="331" spans="1:13" s="228" customFormat="1" ht="12" customHeight="1">
      <c r="A331" s="229" t="s">
        <v>2425</v>
      </c>
      <c r="B331" s="230" t="s">
        <v>2426</v>
      </c>
      <c r="C331" s="229" t="s">
        <v>1179</v>
      </c>
      <c r="D331" s="229">
        <v>44900</v>
      </c>
      <c r="E331" s="229">
        <f t="shared" si="17"/>
        <v>38165</v>
      </c>
      <c r="F331" s="224">
        <v>36</v>
      </c>
      <c r="G331" s="224">
        <v>36</v>
      </c>
      <c r="H331" s="225">
        <v>5</v>
      </c>
      <c r="I331" s="226">
        <v>36</v>
      </c>
      <c r="J331" s="227">
        <f t="shared" si="18"/>
        <v>0</v>
      </c>
      <c r="M331" s="240">
        <f t="shared" si="19"/>
        <v>49614.5</v>
      </c>
    </row>
    <row r="332" spans="1:13" s="228" customFormat="1" ht="12" customHeight="1">
      <c r="A332" s="229" t="s">
        <v>2427</v>
      </c>
      <c r="B332" s="230" t="s">
        <v>2428</v>
      </c>
      <c r="C332" s="229" t="s">
        <v>1179</v>
      </c>
      <c r="D332" s="229">
        <v>212000</v>
      </c>
      <c r="E332" s="229">
        <f t="shared" si="17"/>
        <v>180200</v>
      </c>
      <c r="F332" s="224">
        <v>6</v>
      </c>
      <c r="G332" s="224">
        <v>6</v>
      </c>
      <c r="H332" s="225">
        <v>5</v>
      </c>
      <c r="I332" s="226">
        <v>6</v>
      </c>
      <c r="J332" s="227">
        <f t="shared" si="18"/>
        <v>0</v>
      </c>
      <c r="M332" s="240">
        <f t="shared" si="19"/>
        <v>234260</v>
      </c>
    </row>
    <row r="333" spans="1:13" s="228" customFormat="1" ht="12" customHeight="1">
      <c r="A333" s="229" t="s">
        <v>2429</v>
      </c>
      <c r="B333" s="230" t="s">
        <v>2430</v>
      </c>
      <c r="C333" s="229" t="s">
        <v>1179</v>
      </c>
      <c r="D333" s="229">
        <v>31900</v>
      </c>
      <c r="E333" s="229">
        <f t="shared" si="17"/>
        <v>27115</v>
      </c>
      <c r="F333" s="224">
        <v>60</v>
      </c>
      <c r="G333" s="224">
        <v>6</v>
      </c>
      <c r="H333" s="225">
        <v>5</v>
      </c>
      <c r="I333" s="226">
        <v>6</v>
      </c>
      <c r="J333" s="227">
        <f t="shared" si="18"/>
        <v>0</v>
      </c>
      <c r="M333" s="240">
        <f t="shared" si="19"/>
        <v>35249.5</v>
      </c>
    </row>
    <row r="334" spans="1:13" s="228" customFormat="1" ht="12" customHeight="1">
      <c r="A334" s="229" t="s">
        <v>2431</v>
      </c>
      <c r="B334" s="230" t="s">
        <v>2432</v>
      </c>
      <c r="C334" s="229" t="s">
        <v>1179</v>
      </c>
      <c r="D334" s="229">
        <v>48900</v>
      </c>
      <c r="E334" s="229">
        <f t="shared" si="17"/>
        <v>41565</v>
      </c>
      <c r="F334" s="224">
        <v>24</v>
      </c>
      <c r="G334" s="224">
        <v>24</v>
      </c>
      <c r="H334" s="225">
        <v>5</v>
      </c>
      <c r="I334" s="226">
        <v>24</v>
      </c>
      <c r="J334" s="227">
        <f t="shared" si="18"/>
        <v>0</v>
      </c>
      <c r="M334" s="240">
        <f t="shared" si="19"/>
        <v>54034.5</v>
      </c>
    </row>
    <row r="335" spans="1:13" s="228" customFormat="1" ht="12" customHeight="1">
      <c r="A335" s="229" t="s">
        <v>4588</v>
      </c>
      <c r="B335" s="230" t="s">
        <v>4589</v>
      </c>
      <c r="C335" s="229" t="s">
        <v>1179</v>
      </c>
      <c r="D335" s="229">
        <v>9700</v>
      </c>
      <c r="E335" s="229">
        <f t="shared" si="17"/>
        <v>8245</v>
      </c>
      <c r="F335" s="224">
        <v>96</v>
      </c>
      <c r="G335" s="224">
        <v>12</v>
      </c>
      <c r="H335" s="225">
        <v>5</v>
      </c>
      <c r="I335" s="226">
        <v>12</v>
      </c>
      <c r="J335" s="227">
        <f t="shared" si="18"/>
        <v>0</v>
      </c>
      <c r="M335" s="240">
        <f t="shared" si="19"/>
        <v>10718.5</v>
      </c>
    </row>
    <row r="336" spans="1:13" s="228" customFormat="1" ht="12" customHeight="1">
      <c r="A336" s="229" t="s">
        <v>4590</v>
      </c>
      <c r="B336" s="230" t="s">
        <v>4591</v>
      </c>
      <c r="C336" s="229" t="s">
        <v>1179</v>
      </c>
      <c r="D336" s="229">
        <v>18400</v>
      </c>
      <c r="E336" s="229">
        <f t="shared" si="17"/>
        <v>15640</v>
      </c>
      <c r="F336" s="224">
        <v>60</v>
      </c>
      <c r="G336" s="224">
        <v>6</v>
      </c>
      <c r="H336" s="225">
        <v>5</v>
      </c>
      <c r="I336" s="226">
        <v>6</v>
      </c>
      <c r="J336" s="227">
        <f t="shared" si="18"/>
        <v>0</v>
      </c>
      <c r="M336" s="240">
        <f t="shared" si="19"/>
        <v>20332</v>
      </c>
    </row>
    <row r="337" spans="1:13" s="228" customFormat="1" ht="12" customHeight="1">
      <c r="A337" s="229" t="s">
        <v>4592</v>
      </c>
      <c r="B337" s="230" t="s">
        <v>4593</v>
      </c>
      <c r="C337" s="229" t="s">
        <v>1179</v>
      </c>
      <c r="D337" s="229">
        <v>32000</v>
      </c>
      <c r="E337" s="229">
        <f t="shared" si="17"/>
        <v>27200</v>
      </c>
      <c r="F337" s="224">
        <v>36</v>
      </c>
      <c r="G337" s="224">
        <v>36</v>
      </c>
      <c r="H337" s="225">
        <v>5</v>
      </c>
      <c r="I337" s="226">
        <v>36</v>
      </c>
      <c r="J337" s="227">
        <f t="shared" si="18"/>
        <v>0</v>
      </c>
      <c r="M337" s="240">
        <f t="shared" si="19"/>
        <v>35360</v>
      </c>
    </row>
    <row r="338" spans="1:13" s="228" customFormat="1" ht="12" customHeight="1">
      <c r="A338" s="229" t="s">
        <v>4594</v>
      </c>
      <c r="B338" s="230" t="s">
        <v>4595</v>
      </c>
      <c r="C338" s="229" t="s">
        <v>1179</v>
      </c>
      <c r="D338" s="229">
        <v>9000</v>
      </c>
      <c r="E338" s="229">
        <f t="shared" si="17"/>
        <v>7650</v>
      </c>
      <c r="F338" s="224">
        <v>120</v>
      </c>
      <c r="G338" s="224">
        <v>12</v>
      </c>
      <c r="H338" s="225">
        <v>5</v>
      </c>
      <c r="I338" s="226">
        <v>12</v>
      </c>
      <c r="J338" s="227">
        <f t="shared" si="18"/>
        <v>0</v>
      </c>
      <c r="M338" s="240">
        <f t="shared" si="19"/>
        <v>9945</v>
      </c>
    </row>
    <row r="339" spans="1:13" s="228" customFormat="1" ht="12" customHeight="1">
      <c r="A339" s="229" t="s">
        <v>4596</v>
      </c>
      <c r="B339" s="230" t="s">
        <v>4597</v>
      </c>
      <c r="C339" s="229" t="s">
        <v>1179</v>
      </c>
      <c r="D339" s="229">
        <v>66000</v>
      </c>
      <c r="E339" s="229">
        <f t="shared" si="17"/>
        <v>56100</v>
      </c>
      <c r="F339" s="224">
        <v>24</v>
      </c>
      <c r="G339" s="224">
        <v>24</v>
      </c>
      <c r="H339" s="225">
        <v>5</v>
      </c>
      <c r="I339" s="226">
        <v>24</v>
      </c>
      <c r="J339" s="227">
        <f t="shared" si="18"/>
        <v>0</v>
      </c>
      <c r="M339" s="240">
        <f t="shared" si="19"/>
        <v>72930</v>
      </c>
    </row>
    <row r="340" spans="1:13" s="228" customFormat="1" ht="12" customHeight="1">
      <c r="A340" s="229" t="s">
        <v>4598</v>
      </c>
      <c r="B340" s="230" t="s">
        <v>4599</v>
      </c>
      <c r="C340" s="229" t="s">
        <v>1179</v>
      </c>
      <c r="D340" s="229">
        <v>27900</v>
      </c>
      <c r="E340" s="229">
        <f t="shared" si="17"/>
        <v>23715</v>
      </c>
      <c r="F340" s="224">
        <v>72</v>
      </c>
      <c r="G340" s="224">
        <v>12</v>
      </c>
      <c r="H340" s="225">
        <v>5</v>
      </c>
      <c r="I340" s="226">
        <v>12</v>
      </c>
      <c r="J340" s="227">
        <f t="shared" si="18"/>
        <v>0</v>
      </c>
      <c r="M340" s="240">
        <f t="shared" si="19"/>
        <v>30829.5</v>
      </c>
    </row>
    <row r="341" spans="1:13" s="228" customFormat="1" ht="12" customHeight="1">
      <c r="A341" s="229" t="s">
        <v>4600</v>
      </c>
      <c r="B341" s="230" t="s">
        <v>4601</v>
      </c>
      <c r="C341" s="229" t="s">
        <v>1179</v>
      </c>
      <c r="D341" s="229">
        <v>27900</v>
      </c>
      <c r="E341" s="229">
        <f t="shared" si="17"/>
        <v>23715</v>
      </c>
      <c r="F341" s="224">
        <v>72</v>
      </c>
      <c r="G341" s="224">
        <v>12</v>
      </c>
      <c r="H341" s="225">
        <v>5</v>
      </c>
      <c r="I341" s="226">
        <v>12</v>
      </c>
      <c r="J341" s="227">
        <f t="shared" si="18"/>
        <v>0</v>
      </c>
      <c r="M341" s="240">
        <f t="shared" si="19"/>
        <v>30829.5</v>
      </c>
    </row>
    <row r="342" spans="1:13" s="228" customFormat="1" ht="12" customHeight="1">
      <c r="A342" s="229" t="s">
        <v>4602</v>
      </c>
      <c r="B342" s="230" t="s">
        <v>4603</v>
      </c>
      <c r="C342" s="229" t="s">
        <v>1179</v>
      </c>
      <c r="D342" s="229">
        <v>27900</v>
      </c>
      <c r="E342" s="229">
        <f t="shared" si="17"/>
        <v>23715</v>
      </c>
      <c r="F342" s="224">
        <v>72</v>
      </c>
      <c r="G342" s="224">
        <v>12</v>
      </c>
      <c r="H342" s="225">
        <v>5</v>
      </c>
      <c r="I342" s="226">
        <v>12</v>
      </c>
      <c r="J342" s="227">
        <f t="shared" si="18"/>
        <v>0</v>
      </c>
      <c r="M342" s="240">
        <f t="shared" si="19"/>
        <v>30829.5</v>
      </c>
    </row>
    <row r="343" spans="1:13" s="228" customFormat="1" ht="12" customHeight="1">
      <c r="A343" s="229" t="s">
        <v>4604</v>
      </c>
      <c r="B343" s="230" t="s">
        <v>4605</v>
      </c>
      <c r="C343" s="229" t="s">
        <v>1179</v>
      </c>
      <c r="D343" s="229">
        <v>35900</v>
      </c>
      <c r="E343" s="229">
        <f t="shared" si="17"/>
        <v>30515</v>
      </c>
      <c r="F343" s="224">
        <v>48</v>
      </c>
      <c r="G343" s="224">
        <v>12</v>
      </c>
      <c r="H343" s="225">
        <v>5</v>
      </c>
      <c r="I343" s="226">
        <v>12</v>
      </c>
      <c r="J343" s="227">
        <f t="shared" si="18"/>
        <v>0</v>
      </c>
      <c r="M343" s="240">
        <f t="shared" si="19"/>
        <v>39669.5</v>
      </c>
    </row>
    <row r="344" spans="1:13" s="228" customFormat="1" ht="12" customHeight="1">
      <c r="A344" s="229" t="s">
        <v>4606</v>
      </c>
      <c r="B344" s="230" t="s">
        <v>4607</v>
      </c>
      <c r="C344" s="229" t="s">
        <v>1179</v>
      </c>
      <c r="D344" s="229">
        <v>59000</v>
      </c>
      <c r="E344" s="229">
        <f t="shared" si="17"/>
        <v>50150</v>
      </c>
      <c r="F344" s="224">
        <v>24</v>
      </c>
      <c r="G344" s="224">
        <v>12</v>
      </c>
      <c r="H344" s="225">
        <v>5</v>
      </c>
      <c r="I344" s="226">
        <v>12</v>
      </c>
      <c r="J344" s="227">
        <f t="shared" si="18"/>
        <v>0</v>
      </c>
      <c r="M344" s="240">
        <f t="shared" si="19"/>
        <v>65195</v>
      </c>
    </row>
    <row r="345" spans="1:13" s="228" customFormat="1" ht="12" customHeight="1">
      <c r="A345" s="229" t="s">
        <v>4608</v>
      </c>
      <c r="B345" s="230" t="s">
        <v>4609</v>
      </c>
      <c r="C345" s="229" t="s">
        <v>1179</v>
      </c>
      <c r="D345" s="229">
        <v>357000</v>
      </c>
      <c r="E345" s="229">
        <f t="shared" si="17"/>
        <v>303450</v>
      </c>
      <c r="F345" s="224">
        <v>4</v>
      </c>
      <c r="G345" s="224">
        <v>4</v>
      </c>
      <c r="H345" s="225">
        <v>5</v>
      </c>
      <c r="I345" s="226">
        <v>4</v>
      </c>
      <c r="J345" s="227">
        <f t="shared" si="18"/>
        <v>0</v>
      </c>
      <c r="M345" s="240">
        <f t="shared" si="19"/>
        <v>394485</v>
      </c>
    </row>
    <row r="346" spans="1:13" s="228" customFormat="1" ht="12" customHeight="1">
      <c r="A346" s="229" t="s">
        <v>4610</v>
      </c>
      <c r="B346" s="230" t="s">
        <v>4611</v>
      </c>
      <c r="C346" s="229" t="s">
        <v>1179</v>
      </c>
      <c r="D346" s="229">
        <v>45800</v>
      </c>
      <c r="E346" s="229">
        <f t="shared" si="17"/>
        <v>38930</v>
      </c>
      <c r="F346" s="224">
        <v>36</v>
      </c>
      <c r="G346" s="224">
        <v>12</v>
      </c>
      <c r="H346" s="225">
        <v>5</v>
      </c>
      <c r="I346" s="226">
        <v>12</v>
      </c>
      <c r="J346" s="227">
        <f t="shared" si="18"/>
        <v>0</v>
      </c>
      <c r="M346" s="240">
        <f t="shared" si="19"/>
        <v>50609</v>
      </c>
    </row>
    <row r="347" spans="1:13" s="228" customFormat="1" ht="12" customHeight="1">
      <c r="A347" s="229" t="s">
        <v>4612</v>
      </c>
      <c r="B347" s="230" t="s">
        <v>4613</v>
      </c>
      <c r="C347" s="229" t="s">
        <v>1179</v>
      </c>
      <c r="D347" s="229">
        <v>33500</v>
      </c>
      <c r="E347" s="229">
        <f t="shared" si="17"/>
        <v>28475</v>
      </c>
      <c r="F347" s="224">
        <v>48</v>
      </c>
      <c r="G347" s="224">
        <v>48</v>
      </c>
      <c r="H347" s="225">
        <v>5</v>
      </c>
      <c r="I347" s="226">
        <v>48</v>
      </c>
      <c r="J347" s="227">
        <f t="shared" si="18"/>
        <v>0</v>
      </c>
      <c r="M347" s="240">
        <f t="shared" si="19"/>
        <v>37017.5</v>
      </c>
    </row>
    <row r="348" spans="1:13" s="228" customFormat="1" ht="12" customHeight="1">
      <c r="A348" s="229" t="s">
        <v>4614</v>
      </c>
      <c r="B348" s="230" t="s">
        <v>4615</v>
      </c>
      <c r="C348" s="229" t="s">
        <v>1179</v>
      </c>
      <c r="D348" s="229">
        <v>92900</v>
      </c>
      <c r="E348" s="229">
        <f t="shared" si="17"/>
        <v>78965</v>
      </c>
      <c r="F348" s="224">
        <v>36</v>
      </c>
      <c r="G348" s="224">
        <v>12</v>
      </c>
      <c r="H348" s="225">
        <v>5</v>
      </c>
      <c r="I348" s="226">
        <v>12</v>
      </c>
      <c r="J348" s="227">
        <f t="shared" si="18"/>
        <v>0</v>
      </c>
      <c r="M348" s="240">
        <f t="shared" si="19"/>
        <v>102654.5</v>
      </c>
    </row>
    <row r="349" spans="1:13" s="228" customFormat="1" ht="12" customHeight="1">
      <c r="A349" s="229" t="s">
        <v>4616</v>
      </c>
      <c r="B349" s="230" t="s">
        <v>4617</v>
      </c>
      <c r="C349" s="229" t="s">
        <v>1179</v>
      </c>
      <c r="D349" s="229">
        <v>32900</v>
      </c>
      <c r="E349" s="229">
        <f t="shared" si="17"/>
        <v>27965</v>
      </c>
      <c r="F349" s="224">
        <v>80</v>
      </c>
      <c r="G349" s="224">
        <v>80</v>
      </c>
      <c r="H349" s="225">
        <v>5</v>
      </c>
      <c r="I349" s="226">
        <v>80</v>
      </c>
      <c r="J349" s="227">
        <f t="shared" si="18"/>
        <v>0</v>
      </c>
      <c r="M349" s="240">
        <f t="shared" si="19"/>
        <v>36354.5</v>
      </c>
    </row>
    <row r="350" spans="1:13" s="228" customFormat="1" ht="12" customHeight="1">
      <c r="A350" s="229" t="s">
        <v>4618</v>
      </c>
      <c r="B350" s="230" t="s">
        <v>5030</v>
      </c>
      <c r="C350" s="229" t="s">
        <v>1179</v>
      </c>
      <c r="D350" s="229">
        <v>41500</v>
      </c>
      <c r="E350" s="229">
        <f t="shared" si="17"/>
        <v>35275</v>
      </c>
      <c r="F350" s="224">
        <v>64</v>
      </c>
      <c r="G350" s="224">
        <v>16</v>
      </c>
      <c r="H350" s="225">
        <v>5</v>
      </c>
      <c r="I350" s="226">
        <v>16</v>
      </c>
      <c r="J350" s="227">
        <f t="shared" si="18"/>
        <v>0</v>
      </c>
      <c r="M350" s="240">
        <f t="shared" si="19"/>
        <v>45857.5</v>
      </c>
    </row>
    <row r="351" spans="1:13" s="228" customFormat="1" ht="12" customHeight="1">
      <c r="A351" s="229" t="s">
        <v>5031</v>
      </c>
      <c r="B351" s="230" t="s">
        <v>5032</v>
      </c>
      <c r="C351" s="229" t="s">
        <v>1179</v>
      </c>
      <c r="D351" s="229">
        <v>40900</v>
      </c>
      <c r="E351" s="229">
        <f t="shared" si="17"/>
        <v>34765</v>
      </c>
      <c r="F351" s="224">
        <v>72</v>
      </c>
      <c r="G351" s="224">
        <v>36</v>
      </c>
      <c r="H351" s="225">
        <v>5</v>
      </c>
      <c r="I351" s="226">
        <v>36</v>
      </c>
      <c r="J351" s="227">
        <f t="shared" si="18"/>
        <v>0</v>
      </c>
      <c r="M351" s="240">
        <f t="shared" si="19"/>
        <v>45194.5</v>
      </c>
    </row>
    <row r="352" spans="1:13" s="228" customFormat="1" ht="12" customHeight="1">
      <c r="A352" s="229" t="s">
        <v>5033</v>
      </c>
      <c r="B352" s="230" t="s">
        <v>5034</v>
      </c>
      <c r="C352" s="229" t="s">
        <v>1179</v>
      </c>
      <c r="D352" s="229">
        <v>35500</v>
      </c>
      <c r="E352" s="229">
        <f t="shared" si="17"/>
        <v>30175</v>
      </c>
      <c r="F352" s="224">
        <v>48</v>
      </c>
      <c r="G352" s="224">
        <v>12</v>
      </c>
      <c r="H352" s="225">
        <v>5</v>
      </c>
      <c r="I352" s="226">
        <v>12</v>
      </c>
      <c r="J352" s="227">
        <f t="shared" si="18"/>
        <v>0</v>
      </c>
      <c r="M352" s="240">
        <f t="shared" si="19"/>
        <v>39227.5</v>
      </c>
    </row>
    <row r="353" spans="1:13" s="228" customFormat="1" ht="12" customHeight="1">
      <c r="A353" s="229" t="s">
        <v>5035</v>
      </c>
      <c r="B353" s="230" t="s">
        <v>5036</v>
      </c>
      <c r="C353" s="229" t="s">
        <v>1179</v>
      </c>
      <c r="D353" s="229">
        <v>30400</v>
      </c>
      <c r="E353" s="229">
        <f t="shared" si="17"/>
        <v>25840</v>
      </c>
      <c r="F353" s="224">
        <v>54</v>
      </c>
      <c r="G353" s="224">
        <v>18</v>
      </c>
      <c r="H353" s="225">
        <v>5</v>
      </c>
      <c r="I353" s="226">
        <v>18</v>
      </c>
      <c r="J353" s="227">
        <f t="shared" si="18"/>
        <v>0</v>
      </c>
      <c r="M353" s="240">
        <f t="shared" si="19"/>
        <v>33592</v>
      </c>
    </row>
    <row r="354" spans="1:13" s="228" customFormat="1" ht="12" customHeight="1">
      <c r="A354" s="229" t="s">
        <v>5037</v>
      </c>
      <c r="B354" s="230" t="s">
        <v>5038</v>
      </c>
      <c r="C354" s="229" t="s">
        <v>1179</v>
      </c>
      <c r="D354" s="229">
        <v>34900</v>
      </c>
      <c r="E354" s="229">
        <f t="shared" si="17"/>
        <v>29665</v>
      </c>
      <c r="F354" s="224">
        <v>72</v>
      </c>
      <c r="G354" s="224">
        <v>36</v>
      </c>
      <c r="H354" s="225">
        <v>5</v>
      </c>
      <c r="I354" s="226">
        <v>36</v>
      </c>
      <c r="J354" s="227">
        <f t="shared" si="18"/>
        <v>0</v>
      </c>
      <c r="M354" s="240">
        <f t="shared" si="19"/>
        <v>38564.5</v>
      </c>
    </row>
    <row r="355" spans="1:13" s="228" customFormat="1" ht="12" customHeight="1">
      <c r="A355" s="229" t="s">
        <v>5039</v>
      </c>
      <c r="B355" s="230" t="s">
        <v>5040</v>
      </c>
      <c r="C355" s="229" t="s">
        <v>1179</v>
      </c>
      <c r="D355" s="229">
        <v>26600</v>
      </c>
      <c r="E355" s="229">
        <f t="shared" si="17"/>
        <v>22610</v>
      </c>
      <c r="F355" s="224">
        <v>90</v>
      </c>
      <c r="G355" s="224">
        <v>30</v>
      </c>
      <c r="H355" s="225">
        <v>5</v>
      </c>
      <c r="I355" s="226">
        <v>30</v>
      </c>
      <c r="J355" s="227">
        <f t="shared" si="18"/>
        <v>0</v>
      </c>
      <c r="M355" s="240">
        <f t="shared" si="19"/>
        <v>29393</v>
      </c>
    </row>
    <row r="356" spans="1:13" s="228" customFormat="1" ht="12" customHeight="1">
      <c r="A356" s="229" t="s">
        <v>5041</v>
      </c>
      <c r="B356" s="230" t="s">
        <v>5042</v>
      </c>
      <c r="C356" s="229" t="s">
        <v>1179</v>
      </c>
      <c r="D356" s="229">
        <v>25900</v>
      </c>
      <c r="E356" s="229">
        <f t="shared" si="17"/>
        <v>22015</v>
      </c>
      <c r="F356" s="224">
        <v>80</v>
      </c>
      <c r="G356" s="224">
        <v>40</v>
      </c>
      <c r="H356" s="225">
        <v>5</v>
      </c>
      <c r="I356" s="226">
        <v>40</v>
      </c>
      <c r="J356" s="227">
        <f t="shared" si="18"/>
        <v>0</v>
      </c>
      <c r="M356" s="240">
        <f t="shared" si="19"/>
        <v>28619.5</v>
      </c>
    </row>
    <row r="357" spans="1:13" s="228" customFormat="1" ht="12" customHeight="1">
      <c r="A357" s="229" t="s">
        <v>5043</v>
      </c>
      <c r="B357" s="230" t="s">
        <v>5044</v>
      </c>
      <c r="C357" s="229" t="s">
        <v>1179</v>
      </c>
      <c r="D357" s="229">
        <v>23800</v>
      </c>
      <c r="E357" s="229">
        <f t="shared" si="17"/>
        <v>20230</v>
      </c>
      <c r="F357" s="224">
        <v>80</v>
      </c>
      <c r="G357" s="224">
        <v>80</v>
      </c>
      <c r="H357" s="225">
        <v>5</v>
      </c>
      <c r="I357" s="226">
        <v>80</v>
      </c>
      <c r="J357" s="227">
        <f t="shared" si="18"/>
        <v>0</v>
      </c>
      <c r="M357" s="240">
        <f t="shared" si="19"/>
        <v>26299</v>
      </c>
    </row>
    <row r="358" spans="1:13" s="228" customFormat="1" ht="12" customHeight="1">
      <c r="A358" s="229" t="s">
        <v>5045</v>
      </c>
      <c r="B358" s="230" t="s">
        <v>5046</v>
      </c>
      <c r="C358" s="229" t="s">
        <v>1179</v>
      </c>
      <c r="D358" s="229">
        <v>29900</v>
      </c>
      <c r="E358" s="229">
        <f t="shared" si="17"/>
        <v>25415</v>
      </c>
      <c r="F358" s="224">
        <v>80</v>
      </c>
      <c r="G358" s="224">
        <v>20</v>
      </c>
      <c r="H358" s="225">
        <v>5</v>
      </c>
      <c r="I358" s="226">
        <v>20</v>
      </c>
      <c r="J358" s="227">
        <f t="shared" si="18"/>
        <v>0</v>
      </c>
      <c r="M358" s="240">
        <f t="shared" si="19"/>
        <v>33039.5</v>
      </c>
    </row>
    <row r="359" spans="1:13" s="228" customFormat="1" ht="12" customHeight="1">
      <c r="A359" s="229" t="s">
        <v>5047</v>
      </c>
      <c r="B359" s="230" t="s">
        <v>5048</v>
      </c>
      <c r="C359" s="229" t="s">
        <v>1179</v>
      </c>
      <c r="D359" s="229">
        <v>15000</v>
      </c>
      <c r="E359" s="229">
        <f t="shared" si="17"/>
        <v>12750</v>
      </c>
      <c r="F359" s="224">
        <v>90</v>
      </c>
      <c r="G359" s="224">
        <v>90</v>
      </c>
      <c r="H359" s="225">
        <v>5</v>
      </c>
      <c r="I359" s="226">
        <v>90</v>
      </c>
      <c r="J359" s="227">
        <f t="shared" si="18"/>
        <v>0</v>
      </c>
      <c r="M359" s="240">
        <f t="shared" si="19"/>
        <v>16575</v>
      </c>
    </row>
    <row r="360" spans="1:13" s="228" customFormat="1" ht="12" customHeight="1">
      <c r="A360" s="229" t="s">
        <v>5049</v>
      </c>
      <c r="B360" s="230" t="s">
        <v>5050</v>
      </c>
      <c r="C360" s="229" t="s">
        <v>1179</v>
      </c>
      <c r="D360" s="229">
        <v>22900</v>
      </c>
      <c r="E360" s="229">
        <f t="shared" si="17"/>
        <v>19465</v>
      </c>
      <c r="F360" s="224">
        <v>72</v>
      </c>
      <c r="G360" s="224">
        <v>36</v>
      </c>
      <c r="H360" s="225">
        <v>5</v>
      </c>
      <c r="I360" s="226">
        <v>36</v>
      </c>
      <c r="J360" s="227">
        <f t="shared" si="18"/>
        <v>0</v>
      </c>
      <c r="M360" s="240">
        <f t="shared" si="19"/>
        <v>25304.5</v>
      </c>
    </row>
    <row r="361" spans="1:13" s="228" customFormat="1" ht="12" customHeight="1">
      <c r="A361" s="229" t="s">
        <v>5051</v>
      </c>
      <c r="B361" s="230" t="s">
        <v>850</v>
      </c>
      <c r="C361" s="229" t="s">
        <v>1179</v>
      </c>
      <c r="D361" s="229">
        <v>37800</v>
      </c>
      <c r="E361" s="229">
        <f t="shared" si="17"/>
        <v>32130</v>
      </c>
      <c r="F361" s="224">
        <v>80</v>
      </c>
      <c r="G361" s="224">
        <v>40</v>
      </c>
      <c r="H361" s="225">
        <v>5</v>
      </c>
      <c r="I361" s="226">
        <v>40</v>
      </c>
      <c r="J361" s="227">
        <f t="shared" si="18"/>
        <v>0</v>
      </c>
      <c r="M361" s="240">
        <f t="shared" si="19"/>
        <v>41769</v>
      </c>
    </row>
    <row r="362" spans="1:13" s="228" customFormat="1" ht="12" customHeight="1">
      <c r="A362" s="229" t="s">
        <v>851</v>
      </c>
      <c r="B362" s="230" t="s">
        <v>852</v>
      </c>
      <c r="C362" s="229" t="s">
        <v>1179</v>
      </c>
      <c r="D362" s="229">
        <v>104000</v>
      </c>
      <c r="E362" s="229">
        <f t="shared" si="17"/>
        <v>88400</v>
      </c>
      <c r="F362" s="224">
        <v>36</v>
      </c>
      <c r="G362" s="224">
        <v>12</v>
      </c>
      <c r="H362" s="225">
        <v>5</v>
      </c>
      <c r="I362" s="226">
        <v>12</v>
      </c>
      <c r="J362" s="227">
        <f t="shared" si="18"/>
        <v>0</v>
      </c>
      <c r="M362" s="240">
        <f t="shared" si="19"/>
        <v>114920</v>
      </c>
    </row>
    <row r="363" spans="1:13" s="228" customFormat="1" ht="12" customHeight="1">
      <c r="A363" s="229" t="s">
        <v>853</v>
      </c>
      <c r="B363" s="230" t="s">
        <v>854</v>
      </c>
      <c r="C363" s="229" t="s">
        <v>1179</v>
      </c>
      <c r="D363" s="229">
        <v>22000</v>
      </c>
      <c r="E363" s="229">
        <f t="shared" si="17"/>
        <v>18700</v>
      </c>
      <c r="F363" s="224">
        <v>72</v>
      </c>
      <c r="G363" s="224">
        <v>24</v>
      </c>
      <c r="H363" s="225">
        <v>5</v>
      </c>
      <c r="I363" s="226">
        <v>24</v>
      </c>
      <c r="J363" s="227">
        <f t="shared" si="18"/>
        <v>0</v>
      </c>
      <c r="M363" s="240">
        <f t="shared" si="19"/>
        <v>24310</v>
      </c>
    </row>
    <row r="364" spans="1:13" s="228" customFormat="1" ht="12" customHeight="1">
      <c r="A364" s="229" t="s">
        <v>855</v>
      </c>
      <c r="B364" s="230" t="s">
        <v>856</v>
      </c>
      <c r="C364" s="229" t="s">
        <v>1179</v>
      </c>
      <c r="D364" s="229">
        <v>42900</v>
      </c>
      <c r="E364" s="229">
        <f t="shared" si="17"/>
        <v>36465</v>
      </c>
      <c r="F364" s="224">
        <v>80</v>
      </c>
      <c r="G364" s="224">
        <v>20</v>
      </c>
      <c r="H364" s="225">
        <v>5</v>
      </c>
      <c r="I364" s="226">
        <v>20</v>
      </c>
      <c r="J364" s="227">
        <f t="shared" si="18"/>
        <v>0</v>
      </c>
      <c r="M364" s="240">
        <f t="shared" si="19"/>
        <v>47404.5</v>
      </c>
    </row>
    <row r="365" spans="1:13" s="228" customFormat="1" ht="12" customHeight="1">
      <c r="A365" s="229" t="s">
        <v>857</v>
      </c>
      <c r="B365" s="230" t="s">
        <v>858</v>
      </c>
      <c r="C365" s="229" t="s">
        <v>1179</v>
      </c>
      <c r="D365" s="229">
        <v>38400</v>
      </c>
      <c r="E365" s="229">
        <f t="shared" si="17"/>
        <v>32640</v>
      </c>
      <c r="F365" s="224">
        <v>48</v>
      </c>
      <c r="G365" s="224">
        <v>24</v>
      </c>
      <c r="H365" s="225">
        <v>5</v>
      </c>
      <c r="I365" s="226">
        <v>24</v>
      </c>
      <c r="J365" s="227">
        <f t="shared" si="18"/>
        <v>0</v>
      </c>
      <c r="M365" s="240">
        <f t="shared" si="19"/>
        <v>42432</v>
      </c>
    </row>
    <row r="366" spans="1:13" s="228" customFormat="1" ht="12" customHeight="1">
      <c r="A366" s="229" t="s">
        <v>859</v>
      </c>
      <c r="B366" s="230" t="s">
        <v>860</v>
      </c>
      <c r="C366" s="229" t="s">
        <v>1179</v>
      </c>
      <c r="D366" s="229">
        <v>24900</v>
      </c>
      <c r="E366" s="229">
        <f t="shared" si="17"/>
        <v>21165</v>
      </c>
      <c r="F366" s="224">
        <v>120</v>
      </c>
      <c r="G366" s="224">
        <v>60</v>
      </c>
      <c r="H366" s="225">
        <v>5</v>
      </c>
      <c r="I366" s="226">
        <v>60</v>
      </c>
      <c r="J366" s="227">
        <f t="shared" si="18"/>
        <v>0</v>
      </c>
      <c r="M366" s="240">
        <f t="shared" si="19"/>
        <v>27514.5</v>
      </c>
    </row>
    <row r="367" spans="1:13" s="228" customFormat="1" ht="12" customHeight="1">
      <c r="A367" s="222" t="s">
        <v>861</v>
      </c>
      <c r="B367" s="231" t="s">
        <v>862</v>
      </c>
      <c r="C367" s="222" t="s">
        <v>1179</v>
      </c>
      <c r="D367" s="222">
        <v>16300</v>
      </c>
      <c r="E367" s="222">
        <f t="shared" si="17"/>
        <v>13855</v>
      </c>
      <c r="F367" s="224">
        <v>16</v>
      </c>
      <c r="G367" s="224">
        <v>16</v>
      </c>
      <c r="H367" s="225">
        <v>15</v>
      </c>
      <c r="I367" s="226">
        <v>16</v>
      </c>
      <c r="J367" s="227">
        <f t="shared" si="18"/>
        <v>0</v>
      </c>
      <c r="M367" s="240">
        <f t="shared" si="19"/>
        <v>18011.5</v>
      </c>
    </row>
    <row r="368" spans="1:13" s="228" customFormat="1" ht="12" customHeight="1">
      <c r="A368" s="222" t="s">
        <v>863</v>
      </c>
      <c r="B368" s="231" t="s">
        <v>864</v>
      </c>
      <c r="C368" s="222" t="s">
        <v>1179</v>
      </c>
      <c r="D368" s="222">
        <v>16300</v>
      </c>
      <c r="E368" s="222">
        <f t="shared" si="17"/>
        <v>13855</v>
      </c>
      <c r="F368" s="224">
        <v>16</v>
      </c>
      <c r="G368" s="224">
        <v>16</v>
      </c>
      <c r="H368" s="225">
        <v>15</v>
      </c>
      <c r="I368" s="226">
        <v>16</v>
      </c>
      <c r="J368" s="227">
        <f t="shared" si="18"/>
        <v>0</v>
      </c>
      <c r="M368" s="240">
        <f t="shared" si="19"/>
        <v>18011.5</v>
      </c>
    </row>
    <row r="369" spans="1:13" s="228" customFormat="1" ht="12" customHeight="1">
      <c r="A369" s="222" t="s">
        <v>865</v>
      </c>
      <c r="B369" s="231" t="s">
        <v>866</v>
      </c>
      <c r="C369" s="222" t="s">
        <v>1179</v>
      </c>
      <c r="D369" s="222">
        <v>16300</v>
      </c>
      <c r="E369" s="222">
        <f t="shared" si="17"/>
        <v>13855</v>
      </c>
      <c r="F369" s="224">
        <v>16</v>
      </c>
      <c r="G369" s="224">
        <v>16</v>
      </c>
      <c r="H369" s="225">
        <v>15</v>
      </c>
      <c r="I369" s="226">
        <v>16</v>
      </c>
      <c r="J369" s="227">
        <f t="shared" si="18"/>
        <v>0</v>
      </c>
      <c r="M369" s="240">
        <f t="shared" si="19"/>
        <v>18011.5</v>
      </c>
    </row>
    <row r="370" spans="1:13" s="228" customFormat="1" ht="12" customHeight="1">
      <c r="A370" s="222" t="s">
        <v>867</v>
      </c>
      <c r="B370" s="231" t="s">
        <v>868</v>
      </c>
      <c r="C370" s="222" t="s">
        <v>1179</v>
      </c>
      <c r="D370" s="222">
        <v>15000</v>
      </c>
      <c r="E370" s="222">
        <f t="shared" si="17"/>
        <v>12750</v>
      </c>
      <c r="F370" s="224">
        <v>20</v>
      </c>
      <c r="G370" s="224">
        <v>20</v>
      </c>
      <c r="H370" s="225">
        <v>15</v>
      </c>
      <c r="I370" s="226">
        <v>20</v>
      </c>
      <c r="J370" s="227">
        <f t="shared" si="18"/>
        <v>0</v>
      </c>
      <c r="M370" s="240">
        <f t="shared" si="19"/>
        <v>16575</v>
      </c>
    </row>
    <row r="371" spans="1:13" s="228" customFormat="1" ht="12" customHeight="1">
      <c r="A371" s="222" t="s">
        <v>869</v>
      </c>
      <c r="B371" s="231" t="s">
        <v>870</v>
      </c>
      <c r="C371" s="222" t="s">
        <v>1179</v>
      </c>
      <c r="D371" s="222">
        <v>15000</v>
      </c>
      <c r="E371" s="222">
        <f t="shared" si="17"/>
        <v>12750</v>
      </c>
      <c r="F371" s="224">
        <v>20</v>
      </c>
      <c r="G371" s="224">
        <v>20</v>
      </c>
      <c r="H371" s="225">
        <v>15</v>
      </c>
      <c r="I371" s="226">
        <v>20</v>
      </c>
      <c r="J371" s="227">
        <f t="shared" si="18"/>
        <v>0</v>
      </c>
      <c r="M371" s="240">
        <f t="shared" si="19"/>
        <v>16575</v>
      </c>
    </row>
    <row r="372" spans="1:13" s="228" customFormat="1" ht="12" customHeight="1">
      <c r="A372" s="222" t="s">
        <v>871</v>
      </c>
      <c r="B372" s="231" t="s">
        <v>872</v>
      </c>
      <c r="C372" s="222" t="s">
        <v>1179</v>
      </c>
      <c r="D372" s="222">
        <v>15000</v>
      </c>
      <c r="E372" s="222">
        <f t="shared" si="17"/>
        <v>12750</v>
      </c>
      <c r="F372" s="224">
        <v>20</v>
      </c>
      <c r="G372" s="224">
        <v>20</v>
      </c>
      <c r="H372" s="225">
        <v>15</v>
      </c>
      <c r="I372" s="226">
        <v>20</v>
      </c>
      <c r="J372" s="227">
        <f t="shared" si="18"/>
        <v>0</v>
      </c>
      <c r="M372" s="240">
        <f t="shared" si="19"/>
        <v>16575</v>
      </c>
    </row>
    <row r="373" spans="1:13" s="228" customFormat="1" ht="12" customHeight="1">
      <c r="A373" s="222" t="s">
        <v>873</v>
      </c>
      <c r="B373" s="231" t="s">
        <v>874</v>
      </c>
      <c r="C373" s="222" t="s">
        <v>1179</v>
      </c>
      <c r="D373" s="222">
        <v>45000</v>
      </c>
      <c r="E373" s="222">
        <f t="shared" si="17"/>
        <v>38250</v>
      </c>
      <c r="F373" s="224">
        <v>30</v>
      </c>
      <c r="G373" s="224">
        <v>30</v>
      </c>
      <c r="H373" s="225">
        <v>15</v>
      </c>
      <c r="I373" s="226">
        <v>30</v>
      </c>
      <c r="J373" s="227">
        <f t="shared" si="18"/>
        <v>0</v>
      </c>
      <c r="M373" s="240">
        <f t="shared" si="19"/>
        <v>49725</v>
      </c>
    </row>
    <row r="374" spans="1:13" s="228" customFormat="1" ht="12" customHeight="1">
      <c r="A374" s="222" t="s">
        <v>875</v>
      </c>
      <c r="B374" s="231" t="s">
        <v>825</v>
      </c>
      <c r="C374" s="222" t="s">
        <v>1179</v>
      </c>
      <c r="D374" s="222">
        <v>45000</v>
      </c>
      <c r="E374" s="222">
        <f t="shared" si="17"/>
        <v>38250</v>
      </c>
      <c r="F374" s="224">
        <v>30</v>
      </c>
      <c r="G374" s="224">
        <v>30</v>
      </c>
      <c r="H374" s="225">
        <v>15</v>
      </c>
      <c r="I374" s="226">
        <v>30</v>
      </c>
      <c r="J374" s="227">
        <f t="shared" si="18"/>
        <v>0</v>
      </c>
      <c r="M374" s="240">
        <f t="shared" si="19"/>
        <v>49725</v>
      </c>
    </row>
    <row r="375" spans="1:13" s="228" customFormat="1" ht="12" customHeight="1">
      <c r="A375" s="222" t="s">
        <v>826</v>
      </c>
      <c r="B375" s="231" t="s">
        <v>827</v>
      </c>
      <c r="C375" s="222" t="s">
        <v>1179</v>
      </c>
      <c r="D375" s="222">
        <v>45000</v>
      </c>
      <c r="E375" s="222">
        <f t="shared" si="17"/>
        <v>38250</v>
      </c>
      <c r="F375" s="224">
        <v>30</v>
      </c>
      <c r="G375" s="224">
        <v>30</v>
      </c>
      <c r="H375" s="225">
        <v>15</v>
      </c>
      <c r="I375" s="226">
        <v>30</v>
      </c>
      <c r="J375" s="227">
        <f t="shared" si="18"/>
        <v>0</v>
      </c>
      <c r="M375" s="240">
        <f t="shared" si="19"/>
        <v>49725</v>
      </c>
    </row>
    <row r="376" spans="1:13" s="228" customFormat="1" ht="12" customHeight="1">
      <c r="A376" s="222" t="s">
        <v>828</v>
      </c>
      <c r="B376" s="231" t="s">
        <v>2515</v>
      </c>
      <c r="C376" s="222" t="s">
        <v>1179</v>
      </c>
      <c r="D376" s="222">
        <v>45000</v>
      </c>
      <c r="E376" s="222">
        <f t="shared" si="17"/>
        <v>38250</v>
      </c>
      <c r="F376" s="224">
        <v>30</v>
      </c>
      <c r="G376" s="224">
        <v>30</v>
      </c>
      <c r="H376" s="225">
        <v>15</v>
      </c>
      <c r="I376" s="226">
        <v>30</v>
      </c>
      <c r="J376" s="227">
        <f t="shared" si="18"/>
        <v>0</v>
      </c>
      <c r="M376" s="240">
        <f t="shared" si="19"/>
        <v>49725</v>
      </c>
    </row>
    <row r="377" spans="1:13" s="228" customFormat="1" ht="12" customHeight="1">
      <c r="A377" s="222" t="s">
        <v>2516</v>
      </c>
      <c r="B377" s="231" t="s">
        <v>2517</v>
      </c>
      <c r="C377" s="222" t="s">
        <v>1179</v>
      </c>
      <c r="D377" s="222">
        <v>43000</v>
      </c>
      <c r="E377" s="222">
        <f t="shared" si="17"/>
        <v>36550</v>
      </c>
      <c r="F377" s="224">
        <v>30</v>
      </c>
      <c r="G377" s="224">
        <v>30</v>
      </c>
      <c r="H377" s="225">
        <v>15</v>
      </c>
      <c r="I377" s="226">
        <v>30</v>
      </c>
      <c r="J377" s="227">
        <f t="shared" si="18"/>
        <v>0</v>
      </c>
      <c r="M377" s="240">
        <f t="shared" si="19"/>
        <v>47515</v>
      </c>
    </row>
    <row r="378" spans="1:13" s="228" customFormat="1" ht="25.5">
      <c r="A378" s="222" t="s">
        <v>2518</v>
      </c>
      <c r="B378" s="231" t="s">
        <v>2519</v>
      </c>
      <c r="C378" s="222" t="s">
        <v>1179</v>
      </c>
      <c r="D378" s="222">
        <v>41000</v>
      </c>
      <c r="E378" s="222">
        <f t="shared" si="17"/>
        <v>34850</v>
      </c>
      <c r="F378" s="224">
        <v>30</v>
      </c>
      <c r="G378" s="224">
        <v>30</v>
      </c>
      <c r="H378" s="225">
        <v>15</v>
      </c>
      <c r="I378" s="226">
        <v>30</v>
      </c>
      <c r="J378" s="227">
        <f t="shared" si="18"/>
        <v>0</v>
      </c>
      <c r="M378" s="240">
        <f t="shared" si="19"/>
        <v>45305</v>
      </c>
    </row>
    <row r="379" spans="1:13" s="228" customFormat="1" ht="12" customHeight="1">
      <c r="A379" s="222" t="s">
        <v>2520</v>
      </c>
      <c r="B379" s="231" t="s">
        <v>2521</v>
      </c>
      <c r="C379" s="222" t="s">
        <v>1179</v>
      </c>
      <c r="D379" s="222">
        <v>41000</v>
      </c>
      <c r="E379" s="222">
        <f t="shared" ref="E379:E442" si="20">D379*0.85</f>
        <v>34850</v>
      </c>
      <c r="F379" s="224">
        <v>30</v>
      </c>
      <c r="G379" s="224">
        <v>30</v>
      </c>
      <c r="H379" s="225">
        <v>15</v>
      </c>
      <c r="I379" s="226">
        <v>30</v>
      </c>
      <c r="J379" s="227">
        <f t="shared" si="18"/>
        <v>0</v>
      </c>
      <c r="M379" s="240">
        <f t="shared" si="19"/>
        <v>45305</v>
      </c>
    </row>
    <row r="380" spans="1:13" s="228" customFormat="1" ht="12" customHeight="1">
      <c r="A380" s="222" t="s">
        <v>2522</v>
      </c>
      <c r="B380" s="231" t="s">
        <v>2523</v>
      </c>
      <c r="C380" s="222" t="s">
        <v>1179</v>
      </c>
      <c r="D380" s="222">
        <v>41000</v>
      </c>
      <c r="E380" s="222">
        <f t="shared" si="20"/>
        <v>34850</v>
      </c>
      <c r="F380" s="224">
        <v>30</v>
      </c>
      <c r="G380" s="224">
        <v>30</v>
      </c>
      <c r="H380" s="225">
        <v>15</v>
      </c>
      <c r="I380" s="226">
        <v>30</v>
      </c>
      <c r="J380" s="227">
        <f t="shared" si="18"/>
        <v>0</v>
      </c>
      <c r="M380" s="240">
        <f t="shared" si="19"/>
        <v>45305</v>
      </c>
    </row>
    <row r="381" spans="1:13" s="228" customFormat="1" ht="12" customHeight="1">
      <c r="A381" s="222" t="s">
        <v>2524</v>
      </c>
      <c r="B381" s="231" t="s">
        <v>2525</v>
      </c>
      <c r="C381" s="222" t="s">
        <v>1179</v>
      </c>
      <c r="D381" s="222">
        <v>36500</v>
      </c>
      <c r="E381" s="222">
        <f t="shared" si="20"/>
        <v>31025</v>
      </c>
      <c r="F381" s="224">
        <v>30</v>
      </c>
      <c r="G381" s="224">
        <v>30</v>
      </c>
      <c r="H381" s="225">
        <v>15</v>
      </c>
      <c r="I381" s="226">
        <v>30</v>
      </c>
      <c r="J381" s="227">
        <f t="shared" si="18"/>
        <v>0</v>
      </c>
      <c r="M381" s="240">
        <f t="shared" si="19"/>
        <v>40332.5</v>
      </c>
    </row>
    <row r="382" spans="1:13" s="228" customFormat="1" ht="12" customHeight="1">
      <c r="A382" s="222" t="s">
        <v>2526</v>
      </c>
      <c r="B382" s="231" t="s">
        <v>2527</v>
      </c>
      <c r="C382" s="222" t="s">
        <v>1179</v>
      </c>
      <c r="D382" s="222">
        <v>36500</v>
      </c>
      <c r="E382" s="222">
        <f t="shared" si="20"/>
        <v>31025</v>
      </c>
      <c r="F382" s="224">
        <v>30</v>
      </c>
      <c r="G382" s="224">
        <v>30</v>
      </c>
      <c r="H382" s="225">
        <v>15</v>
      </c>
      <c r="I382" s="226">
        <v>30</v>
      </c>
      <c r="J382" s="227">
        <f t="shared" si="18"/>
        <v>0</v>
      </c>
      <c r="M382" s="240">
        <f t="shared" si="19"/>
        <v>40332.5</v>
      </c>
    </row>
    <row r="383" spans="1:13" s="228" customFormat="1" ht="12" customHeight="1">
      <c r="A383" s="222" t="s">
        <v>2528</v>
      </c>
      <c r="B383" s="231" t="s">
        <v>2529</v>
      </c>
      <c r="C383" s="222" t="s">
        <v>1179</v>
      </c>
      <c r="D383" s="222">
        <v>54000</v>
      </c>
      <c r="E383" s="222">
        <f t="shared" si="20"/>
        <v>45900</v>
      </c>
      <c r="F383" s="224">
        <v>30</v>
      </c>
      <c r="G383" s="224">
        <v>30</v>
      </c>
      <c r="H383" s="225">
        <v>15</v>
      </c>
      <c r="I383" s="226">
        <v>30</v>
      </c>
      <c r="J383" s="227">
        <f t="shared" si="18"/>
        <v>0</v>
      </c>
      <c r="M383" s="240">
        <f t="shared" si="19"/>
        <v>59670</v>
      </c>
    </row>
    <row r="384" spans="1:13" s="228" customFormat="1" ht="12" customHeight="1">
      <c r="A384" s="222" t="s">
        <v>2530</v>
      </c>
      <c r="B384" s="231" t="s">
        <v>2531</v>
      </c>
      <c r="C384" s="222" t="s">
        <v>1179</v>
      </c>
      <c r="D384" s="222">
        <v>41000</v>
      </c>
      <c r="E384" s="222">
        <f t="shared" si="20"/>
        <v>34850</v>
      </c>
      <c r="F384" s="224">
        <v>30</v>
      </c>
      <c r="G384" s="224">
        <v>30</v>
      </c>
      <c r="H384" s="225">
        <v>15</v>
      </c>
      <c r="I384" s="226">
        <v>30</v>
      </c>
      <c r="J384" s="227">
        <f t="shared" si="18"/>
        <v>0</v>
      </c>
      <c r="M384" s="240">
        <f t="shared" si="19"/>
        <v>45305</v>
      </c>
    </row>
    <row r="385" spans="1:13" s="228" customFormat="1" ht="12" customHeight="1">
      <c r="A385" s="222" t="s">
        <v>2532</v>
      </c>
      <c r="B385" s="231" t="s">
        <v>2533</v>
      </c>
      <c r="C385" s="222" t="s">
        <v>1179</v>
      </c>
      <c r="D385" s="222">
        <v>36500</v>
      </c>
      <c r="E385" s="222">
        <f t="shared" si="20"/>
        <v>31025</v>
      </c>
      <c r="F385" s="224">
        <v>30</v>
      </c>
      <c r="G385" s="224">
        <v>30</v>
      </c>
      <c r="H385" s="225">
        <v>15</v>
      </c>
      <c r="I385" s="226">
        <v>30</v>
      </c>
      <c r="J385" s="227">
        <f t="shared" si="18"/>
        <v>0</v>
      </c>
      <c r="M385" s="240">
        <f t="shared" si="19"/>
        <v>40332.5</v>
      </c>
    </row>
    <row r="386" spans="1:13" s="228" customFormat="1" ht="12" customHeight="1">
      <c r="A386" s="222" t="s">
        <v>2534</v>
      </c>
      <c r="B386" s="231" t="s">
        <v>2535</v>
      </c>
      <c r="C386" s="222" t="s">
        <v>1179</v>
      </c>
      <c r="D386" s="222">
        <v>36500</v>
      </c>
      <c r="E386" s="222">
        <f t="shared" si="20"/>
        <v>31025</v>
      </c>
      <c r="F386" s="224">
        <v>30</v>
      </c>
      <c r="G386" s="224">
        <v>30</v>
      </c>
      <c r="H386" s="225">
        <v>15</v>
      </c>
      <c r="I386" s="226">
        <v>30</v>
      </c>
      <c r="J386" s="227">
        <f t="shared" si="18"/>
        <v>0</v>
      </c>
      <c r="M386" s="240">
        <f t="shared" si="19"/>
        <v>40332.5</v>
      </c>
    </row>
    <row r="387" spans="1:13" s="228" customFormat="1" ht="12" customHeight="1">
      <c r="A387" s="222" t="s">
        <v>2536</v>
      </c>
      <c r="B387" s="231" t="s">
        <v>2537</v>
      </c>
      <c r="C387" s="222" t="s">
        <v>1179</v>
      </c>
      <c r="D387" s="222">
        <v>25100</v>
      </c>
      <c r="E387" s="222">
        <f t="shared" si="20"/>
        <v>21335</v>
      </c>
      <c r="F387" s="224">
        <v>40</v>
      </c>
      <c r="G387" s="224">
        <v>40</v>
      </c>
      <c r="H387" s="225">
        <v>15</v>
      </c>
      <c r="I387" s="226">
        <v>40</v>
      </c>
      <c r="J387" s="227">
        <f t="shared" si="18"/>
        <v>0</v>
      </c>
      <c r="M387" s="240">
        <f t="shared" si="19"/>
        <v>27735.5</v>
      </c>
    </row>
    <row r="388" spans="1:13" s="228" customFormat="1" ht="12" customHeight="1">
      <c r="A388" s="222" t="s">
        <v>2538</v>
      </c>
      <c r="B388" s="231" t="s">
        <v>2539</v>
      </c>
      <c r="C388" s="222" t="s">
        <v>1179</v>
      </c>
      <c r="D388" s="222">
        <v>25100</v>
      </c>
      <c r="E388" s="222">
        <f t="shared" si="20"/>
        <v>21335</v>
      </c>
      <c r="F388" s="224">
        <v>40</v>
      </c>
      <c r="G388" s="224">
        <v>40</v>
      </c>
      <c r="H388" s="225">
        <v>15</v>
      </c>
      <c r="I388" s="226">
        <v>40</v>
      </c>
      <c r="J388" s="227">
        <f t="shared" si="18"/>
        <v>0</v>
      </c>
      <c r="M388" s="240">
        <f t="shared" si="19"/>
        <v>27735.5</v>
      </c>
    </row>
    <row r="389" spans="1:13" s="228" customFormat="1" ht="12" customHeight="1">
      <c r="A389" s="222" t="s">
        <v>2540</v>
      </c>
      <c r="B389" s="231" t="s">
        <v>2541</v>
      </c>
      <c r="C389" s="222" t="s">
        <v>1179</v>
      </c>
      <c r="D389" s="222">
        <v>49000</v>
      </c>
      <c r="E389" s="222">
        <f t="shared" si="20"/>
        <v>41650</v>
      </c>
      <c r="F389" s="224">
        <v>80</v>
      </c>
      <c r="G389" s="224">
        <v>80</v>
      </c>
      <c r="H389" s="225">
        <v>15</v>
      </c>
      <c r="I389" s="226">
        <v>80</v>
      </c>
      <c r="J389" s="227">
        <f t="shared" si="18"/>
        <v>0</v>
      </c>
      <c r="M389" s="240">
        <f t="shared" si="19"/>
        <v>54145</v>
      </c>
    </row>
    <row r="390" spans="1:13" s="228" customFormat="1" ht="12" customHeight="1">
      <c r="A390" s="222" t="s">
        <v>2542</v>
      </c>
      <c r="B390" s="231" t="s">
        <v>2543</v>
      </c>
      <c r="C390" s="222" t="s">
        <v>1179</v>
      </c>
      <c r="D390" s="222">
        <v>49000</v>
      </c>
      <c r="E390" s="222">
        <f t="shared" si="20"/>
        <v>41650</v>
      </c>
      <c r="F390" s="224">
        <v>80</v>
      </c>
      <c r="G390" s="224">
        <v>80</v>
      </c>
      <c r="H390" s="225">
        <v>15</v>
      </c>
      <c r="I390" s="226">
        <v>80</v>
      </c>
      <c r="J390" s="227">
        <f t="shared" si="18"/>
        <v>0</v>
      </c>
      <c r="M390" s="240">
        <f t="shared" si="19"/>
        <v>54145</v>
      </c>
    </row>
    <row r="391" spans="1:13" s="228" customFormat="1" ht="12" customHeight="1">
      <c r="A391" s="222" t="s">
        <v>2544</v>
      </c>
      <c r="B391" s="231" t="s">
        <v>2545</v>
      </c>
      <c r="C391" s="222" t="s">
        <v>1179</v>
      </c>
      <c r="D391" s="222">
        <v>25100</v>
      </c>
      <c r="E391" s="222">
        <f t="shared" si="20"/>
        <v>21335</v>
      </c>
      <c r="F391" s="224">
        <v>40</v>
      </c>
      <c r="G391" s="224">
        <v>40</v>
      </c>
      <c r="H391" s="225">
        <v>15</v>
      </c>
      <c r="I391" s="226">
        <v>40</v>
      </c>
      <c r="J391" s="227">
        <f t="shared" ref="J391:J454" si="21">I391-G391</f>
        <v>0</v>
      </c>
      <c r="M391" s="240">
        <f t="shared" ref="M391:M454" si="22">E391*1.3</f>
        <v>27735.5</v>
      </c>
    </row>
    <row r="392" spans="1:13" s="228" customFormat="1" ht="12" customHeight="1">
      <c r="A392" s="222" t="s">
        <v>2546</v>
      </c>
      <c r="B392" s="231" t="s">
        <v>2547</v>
      </c>
      <c r="C392" s="222" t="s">
        <v>1179</v>
      </c>
      <c r="D392" s="222">
        <v>64300</v>
      </c>
      <c r="E392" s="222">
        <f t="shared" si="20"/>
        <v>54655</v>
      </c>
      <c r="F392" s="224">
        <v>30</v>
      </c>
      <c r="G392" s="224">
        <v>30</v>
      </c>
      <c r="H392" s="225">
        <v>15</v>
      </c>
      <c r="I392" s="226">
        <v>30</v>
      </c>
      <c r="J392" s="227">
        <f t="shared" si="21"/>
        <v>0</v>
      </c>
      <c r="M392" s="240">
        <f t="shared" si="22"/>
        <v>71051.5</v>
      </c>
    </row>
    <row r="393" spans="1:13" s="228" customFormat="1" ht="12" customHeight="1">
      <c r="A393" s="222" t="s">
        <v>2548</v>
      </c>
      <c r="B393" s="231" t="s">
        <v>2549</v>
      </c>
      <c r="C393" s="222" t="s">
        <v>1179</v>
      </c>
      <c r="D393" s="222">
        <v>64300</v>
      </c>
      <c r="E393" s="222">
        <f t="shared" si="20"/>
        <v>54655</v>
      </c>
      <c r="F393" s="224">
        <v>30</v>
      </c>
      <c r="G393" s="224">
        <v>30</v>
      </c>
      <c r="H393" s="225">
        <v>15</v>
      </c>
      <c r="I393" s="226">
        <v>30</v>
      </c>
      <c r="J393" s="227">
        <f t="shared" si="21"/>
        <v>0</v>
      </c>
      <c r="M393" s="240">
        <f t="shared" si="22"/>
        <v>71051.5</v>
      </c>
    </row>
    <row r="394" spans="1:13" s="228" customFormat="1" ht="12" customHeight="1">
      <c r="A394" s="222" t="s">
        <v>2550</v>
      </c>
      <c r="B394" s="231" t="s">
        <v>2551</v>
      </c>
      <c r="C394" s="222" t="s">
        <v>1179</v>
      </c>
      <c r="D394" s="222">
        <v>64300</v>
      </c>
      <c r="E394" s="222">
        <f t="shared" si="20"/>
        <v>54655</v>
      </c>
      <c r="F394" s="224">
        <v>30</v>
      </c>
      <c r="G394" s="224">
        <v>30</v>
      </c>
      <c r="H394" s="225">
        <v>15</v>
      </c>
      <c r="I394" s="226">
        <v>30</v>
      </c>
      <c r="J394" s="227">
        <f t="shared" si="21"/>
        <v>0</v>
      </c>
      <c r="M394" s="240">
        <f t="shared" si="22"/>
        <v>71051.5</v>
      </c>
    </row>
    <row r="395" spans="1:13" s="228" customFormat="1" ht="12" customHeight="1">
      <c r="A395" s="222" t="s">
        <v>2552</v>
      </c>
      <c r="B395" s="231" t="s">
        <v>2553</v>
      </c>
      <c r="C395" s="222" t="s">
        <v>1179</v>
      </c>
      <c r="D395" s="222">
        <v>46200</v>
      </c>
      <c r="E395" s="222">
        <f t="shared" si="20"/>
        <v>39270</v>
      </c>
      <c r="F395" s="224">
        <v>30</v>
      </c>
      <c r="G395" s="224">
        <v>30</v>
      </c>
      <c r="H395" s="225">
        <v>15</v>
      </c>
      <c r="I395" s="226">
        <v>30</v>
      </c>
      <c r="J395" s="227">
        <f t="shared" si="21"/>
        <v>0</v>
      </c>
      <c r="M395" s="240">
        <f t="shared" si="22"/>
        <v>51051</v>
      </c>
    </row>
    <row r="396" spans="1:13" s="228" customFormat="1" ht="12" customHeight="1">
      <c r="A396" s="222" t="s">
        <v>2554</v>
      </c>
      <c r="B396" s="231" t="s">
        <v>2555</v>
      </c>
      <c r="C396" s="222" t="s">
        <v>1179</v>
      </c>
      <c r="D396" s="222">
        <v>41100</v>
      </c>
      <c r="E396" s="222">
        <f t="shared" si="20"/>
        <v>34935</v>
      </c>
      <c r="F396" s="224">
        <v>40</v>
      </c>
      <c r="G396" s="224">
        <v>40</v>
      </c>
      <c r="H396" s="225">
        <v>15</v>
      </c>
      <c r="I396" s="226">
        <v>40</v>
      </c>
      <c r="J396" s="227">
        <f t="shared" si="21"/>
        <v>0</v>
      </c>
      <c r="M396" s="240">
        <f t="shared" si="22"/>
        <v>45415.5</v>
      </c>
    </row>
    <row r="397" spans="1:13" s="228" customFormat="1" ht="12" customHeight="1">
      <c r="A397" s="222" t="s">
        <v>2556</v>
      </c>
      <c r="B397" s="231" t="s">
        <v>2557</v>
      </c>
      <c r="C397" s="222" t="s">
        <v>1179</v>
      </c>
      <c r="D397" s="222">
        <v>18000</v>
      </c>
      <c r="E397" s="222">
        <f t="shared" si="20"/>
        <v>15300</v>
      </c>
      <c r="F397" s="224">
        <v>20</v>
      </c>
      <c r="G397" s="224">
        <v>20</v>
      </c>
      <c r="H397" s="225">
        <v>15</v>
      </c>
      <c r="I397" s="226">
        <v>20</v>
      </c>
      <c r="J397" s="227">
        <f t="shared" si="21"/>
        <v>0</v>
      </c>
      <c r="M397" s="240">
        <f t="shared" si="22"/>
        <v>19890</v>
      </c>
    </row>
    <row r="398" spans="1:13" s="228" customFormat="1" ht="12" customHeight="1">
      <c r="A398" s="222" t="s">
        <v>2558</v>
      </c>
      <c r="B398" s="231" t="s">
        <v>2559</v>
      </c>
      <c r="C398" s="222" t="s">
        <v>1179</v>
      </c>
      <c r="D398" s="222">
        <v>18000</v>
      </c>
      <c r="E398" s="222">
        <f t="shared" si="20"/>
        <v>15300</v>
      </c>
      <c r="F398" s="224">
        <v>20</v>
      </c>
      <c r="G398" s="224">
        <v>20</v>
      </c>
      <c r="H398" s="225">
        <v>15</v>
      </c>
      <c r="I398" s="226">
        <v>20</v>
      </c>
      <c r="J398" s="227">
        <f t="shared" si="21"/>
        <v>0</v>
      </c>
      <c r="M398" s="240">
        <f t="shared" si="22"/>
        <v>19890</v>
      </c>
    </row>
    <row r="399" spans="1:13" s="228" customFormat="1" ht="12" customHeight="1">
      <c r="A399" s="222" t="s">
        <v>879</v>
      </c>
      <c r="B399" s="231" t="s">
        <v>2485</v>
      </c>
      <c r="C399" s="222" t="s">
        <v>1179</v>
      </c>
      <c r="D399" s="222">
        <v>18000</v>
      </c>
      <c r="E399" s="222">
        <f t="shared" si="20"/>
        <v>15300</v>
      </c>
      <c r="F399" s="224">
        <v>20</v>
      </c>
      <c r="G399" s="224">
        <v>20</v>
      </c>
      <c r="H399" s="225">
        <v>15</v>
      </c>
      <c r="I399" s="226">
        <v>20</v>
      </c>
      <c r="J399" s="227">
        <f t="shared" si="21"/>
        <v>0</v>
      </c>
      <c r="M399" s="240">
        <f t="shared" si="22"/>
        <v>19890</v>
      </c>
    </row>
    <row r="400" spans="1:13" s="228" customFormat="1" ht="12" customHeight="1">
      <c r="A400" s="222" t="s">
        <v>2486</v>
      </c>
      <c r="B400" s="231" t="s">
        <v>2487</v>
      </c>
      <c r="C400" s="222" t="s">
        <v>1179</v>
      </c>
      <c r="D400" s="222">
        <v>12000</v>
      </c>
      <c r="E400" s="222">
        <f t="shared" si="20"/>
        <v>10200</v>
      </c>
      <c r="F400" s="224">
        <v>24</v>
      </c>
      <c r="G400" s="224">
        <v>24</v>
      </c>
      <c r="H400" s="225">
        <v>15</v>
      </c>
      <c r="I400" s="226">
        <v>24</v>
      </c>
      <c r="J400" s="227">
        <f t="shared" si="21"/>
        <v>0</v>
      </c>
      <c r="M400" s="240">
        <f t="shared" si="22"/>
        <v>13260</v>
      </c>
    </row>
    <row r="401" spans="1:13" s="228" customFormat="1" ht="12" customHeight="1">
      <c r="A401" s="222" t="s">
        <v>2488</v>
      </c>
      <c r="B401" s="231" t="s">
        <v>2489</v>
      </c>
      <c r="C401" s="222" t="s">
        <v>1179</v>
      </c>
      <c r="D401" s="222">
        <v>12000</v>
      </c>
      <c r="E401" s="222">
        <f t="shared" si="20"/>
        <v>10200</v>
      </c>
      <c r="F401" s="224">
        <v>24</v>
      </c>
      <c r="G401" s="224">
        <v>24</v>
      </c>
      <c r="H401" s="225">
        <v>15</v>
      </c>
      <c r="I401" s="226">
        <v>24</v>
      </c>
      <c r="J401" s="227">
        <f t="shared" si="21"/>
        <v>0</v>
      </c>
      <c r="M401" s="240">
        <f t="shared" si="22"/>
        <v>13260</v>
      </c>
    </row>
    <row r="402" spans="1:13" s="228" customFormat="1" ht="12" customHeight="1">
      <c r="A402" s="222" t="s">
        <v>2490</v>
      </c>
      <c r="B402" s="231" t="s">
        <v>2491</v>
      </c>
      <c r="C402" s="222" t="s">
        <v>1179</v>
      </c>
      <c r="D402" s="222">
        <v>18000</v>
      </c>
      <c r="E402" s="222">
        <f t="shared" si="20"/>
        <v>15300</v>
      </c>
      <c r="F402" s="224">
        <v>20</v>
      </c>
      <c r="G402" s="224">
        <v>20</v>
      </c>
      <c r="H402" s="225">
        <v>15</v>
      </c>
      <c r="I402" s="226">
        <v>20</v>
      </c>
      <c r="J402" s="227">
        <f t="shared" si="21"/>
        <v>0</v>
      </c>
      <c r="M402" s="240">
        <f t="shared" si="22"/>
        <v>19890</v>
      </c>
    </row>
    <row r="403" spans="1:13" s="228" customFormat="1" ht="12" customHeight="1">
      <c r="A403" s="222" t="s">
        <v>2492</v>
      </c>
      <c r="B403" s="231" t="s">
        <v>2493</v>
      </c>
      <c r="C403" s="222" t="s">
        <v>1179</v>
      </c>
      <c r="D403" s="222">
        <v>18000</v>
      </c>
      <c r="E403" s="222">
        <f t="shared" si="20"/>
        <v>15300</v>
      </c>
      <c r="F403" s="224">
        <v>20</v>
      </c>
      <c r="G403" s="224">
        <v>20</v>
      </c>
      <c r="H403" s="225">
        <v>15</v>
      </c>
      <c r="I403" s="226">
        <v>20</v>
      </c>
      <c r="J403" s="227">
        <f t="shared" si="21"/>
        <v>0</v>
      </c>
      <c r="M403" s="240">
        <f t="shared" si="22"/>
        <v>19890</v>
      </c>
    </row>
    <row r="404" spans="1:13" s="228" customFormat="1" ht="12" customHeight="1">
      <c r="A404" s="222" t="s">
        <v>2494</v>
      </c>
      <c r="B404" s="231" t="s">
        <v>2495</v>
      </c>
      <c r="C404" s="222" t="s">
        <v>1179</v>
      </c>
      <c r="D404" s="222">
        <v>18000</v>
      </c>
      <c r="E404" s="222">
        <f t="shared" si="20"/>
        <v>15300</v>
      </c>
      <c r="F404" s="224">
        <v>20</v>
      </c>
      <c r="G404" s="224">
        <v>20</v>
      </c>
      <c r="H404" s="225">
        <v>15</v>
      </c>
      <c r="I404" s="226">
        <v>20</v>
      </c>
      <c r="J404" s="227">
        <f t="shared" si="21"/>
        <v>0</v>
      </c>
      <c r="M404" s="240">
        <f t="shared" si="22"/>
        <v>19890</v>
      </c>
    </row>
    <row r="405" spans="1:13" s="228" customFormat="1" ht="12" customHeight="1">
      <c r="A405" s="222" t="s">
        <v>2496</v>
      </c>
      <c r="B405" s="231" t="s">
        <v>2497</v>
      </c>
      <c r="C405" s="222" t="s">
        <v>1179</v>
      </c>
      <c r="D405" s="222">
        <v>18000</v>
      </c>
      <c r="E405" s="222">
        <f t="shared" si="20"/>
        <v>15300</v>
      </c>
      <c r="F405" s="224">
        <v>20</v>
      </c>
      <c r="G405" s="224">
        <v>20</v>
      </c>
      <c r="H405" s="225">
        <v>15</v>
      </c>
      <c r="I405" s="226">
        <v>20</v>
      </c>
      <c r="J405" s="227">
        <f t="shared" si="21"/>
        <v>0</v>
      </c>
      <c r="M405" s="240">
        <f t="shared" si="22"/>
        <v>19890</v>
      </c>
    </row>
    <row r="406" spans="1:13" s="228" customFormat="1" ht="12" customHeight="1">
      <c r="A406" s="222" t="s">
        <v>2498</v>
      </c>
      <c r="B406" s="231" t="s">
        <v>2499</v>
      </c>
      <c r="C406" s="222" t="s">
        <v>1179</v>
      </c>
      <c r="D406" s="222">
        <v>16500</v>
      </c>
      <c r="E406" s="222">
        <f t="shared" si="20"/>
        <v>14025</v>
      </c>
      <c r="F406" s="224">
        <v>24</v>
      </c>
      <c r="G406" s="224">
        <v>24</v>
      </c>
      <c r="H406" s="225">
        <v>15</v>
      </c>
      <c r="I406" s="226">
        <v>24</v>
      </c>
      <c r="J406" s="227">
        <f t="shared" si="21"/>
        <v>0</v>
      </c>
      <c r="M406" s="240">
        <f t="shared" si="22"/>
        <v>18232.5</v>
      </c>
    </row>
    <row r="407" spans="1:13" s="228" customFormat="1" ht="12" customHeight="1">
      <c r="A407" s="222" t="s">
        <v>2500</v>
      </c>
      <c r="B407" s="231" t="s">
        <v>2501</v>
      </c>
      <c r="C407" s="222" t="s">
        <v>1179</v>
      </c>
      <c r="D407" s="222">
        <v>56600</v>
      </c>
      <c r="E407" s="222">
        <f t="shared" si="20"/>
        <v>48110</v>
      </c>
      <c r="F407" s="224">
        <v>30</v>
      </c>
      <c r="G407" s="224">
        <v>30</v>
      </c>
      <c r="H407" s="225">
        <v>15</v>
      </c>
      <c r="I407" s="226">
        <v>30</v>
      </c>
      <c r="J407" s="227">
        <f t="shared" si="21"/>
        <v>0</v>
      </c>
      <c r="M407" s="240">
        <f t="shared" si="22"/>
        <v>62543</v>
      </c>
    </row>
    <row r="408" spans="1:13" s="228" customFormat="1" ht="12" customHeight="1">
      <c r="A408" s="222" t="s">
        <v>2502</v>
      </c>
      <c r="B408" s="231" t="s">
        <v>2503</v>
      </c>
      <c r="C408" s="222" t="s">
        <v>1179</v>
      </c>
      <c r="D408" s="222">
        <v>56300</v>
      </c>
      <c r="E408" s="222">
        <f t="shared" si="20"/>
        <v>47855</v>
      </c>
      <c r="F408" s="224">
        <v>40</v>
      </c>
      <c r="G408" s="224">
        <v>40</v>
      </c>
      <c r="H408" s="225">
        <v>15</v>
      </c>
      <c r="I408" s="226">
        <v>40</v>
      </c>
      <c r="J408" s="227">
        <f t="shared" si="21"/>
        <v>0</v>
      </c>
      <c r="M408" s="240">
        <f t="shared" si="22"/>
        <v>62211.5</v>
      </c>
    </row>
    <row r="409" spans="1:13" s="228" customFormat="1" ht="12" customHeight="1">
      <c r="A409" s="222" t="s">
        <v>2504</v>
      </c>
      <c r="B409" s="231" t="s">
        <v>824</v>
      </c>
      <c r="C409" s="222" t="s">
        <v>1179</v>
      </c>
      <c r="D409" s="222">
        <v>56600</v>
      </c>
      <c r="E409" s="222">
        <f t="shared" si="20"/>
        <v>48110</v>
      </c>
      <c r="F409" s="224">
        <v>30</v>
      </c>
      <c r="G409" s="224">
        <v>30</v>
      </c>
      <c r="H409" s="225">
        <v>15</v>
      </c>
      <c r="I409" s="226">
        <v>30</v>
      </c>
      <c r="J409" s="227">
        <f t="shared" si="21"/>
        <v>0</v>
      </c>
      <c r="M409" s="240">
        <f t="shared" si="22"/>
        <v>62543</v>
      </c>
    </row>
    <row r="410" spans="1:13" s="228" customFormat="1" ht="12" customHeight="1">
      <c r="A410" s="222" t="s">
        <v>4207</v>
      </c>
      <c r="B410" s="231" t="s">
        <v>4208</v>
      </c>
      <c r="C410" s="222" t="s">
        <v>1179</v>
      </c>
      <c r="D410" s="222">
        <v>17000</v>
      </c>
      <c r="E410" s="222">
        <f t="shared" si="20"/>
        <v>14450</v>
      </c>
      <c r="F410" s="224">
        <v>16</v>
      </c>
      <c r="G410" s="224">
        <v>16</v>
      </c>
      <c r="H410" s="225">
        <v>15</v>
      </c>
      <c r="I410" s="226">
        <v>16</v>
      </c>
      <c r="J410" s="227">
        <f t="shared" si="21"/>
        <v>0</v>
      </c>
      <c r="M410" s="240">
        <f t="shared" si="22"/>
        <v>18785</v>
      </c>
    </row>
    <row r="411" spans="1:13" s="228" customFormat="1" ht="12" customHeight="1">
      <c r="A411" s="222" t="s">
        <v>4209</v>
      </c>
      <c r="B411" s="231" t="s">
        <v>4210</v>
      </c>
      <c r="C411" s="222" t="s">
        <v>1179</v>
      </c>
      <c r="D411" s="222">
        <v>17400</v>
      </c>
      <c r="E411" s="222">
        <f t="shared" si="20"/>
        <v>14790</v>
      </c>
      <c r="F411" s="224">
        <v>16</v>
      </c>
      <c r="G411" s="224">
        <v>16</v>
      </c>
      <c r="H411" s="225">
        <v>15</v>
      </c>
      <c r="I411" s="226">
        <v>16</v>
      </c>
      <c r="J411" s="227">
        <f t="shared" si="21"/>
        <v>0</v>
      </c>
      <c r="M411" s="240">
        <f t="shared" si="22"/>
        <v>19227</v>
      </c>
    </row>
    <row r="412" spans="1:13" s="228" customFormat="1" ht="12" customHeight="1">
      <c r="A412" s="222" t="s">
        <v>4211</v>
      </c>
      <c r="B412" s="231" t="s">
        <v>4212</v>
      </c>
      <c r="C412" s="222" t="s">
        <v>1179</v>
      </c>
      <c r="D412" s="222">
        <v>17000</v>
      </c>
      <c r="E412" s="222">
        <f t="shared" si="20"/>
        <v>14450</v>
      </c>
      <c r="F412" s="224">
        <v>16</v>
      </c>
      <c r="G412" s="224">
        <v>16</v>
      </c>
      <c r="H412" s="225">
        <v>15</v>
      </c>
      <c r="I412" s="226">
        <v>16</v>
      </c>
      <c r="J412" s="227">
        <f t="shared" si="21"/>
        <v>0</v>
      </c>
      <c r="M412" s="240">
        <f t="shared" si="22"/>
        <v>18785</v>
      </c>
    </row>
    <row r="413" spans="1:13" s="228" customFormat="1" ht="12" customHeight="1">
      <c r="A413" s="222" t="s">
        <v>4213</v>
      </c>
      <c r="B413" s="231" t="s">
        <v>4214</v>
      </c>
      <c r="C413" s="222" t="s">
        <v>1179</v>
      </c>
      <c r="D413" s="222">
        <v>17000</v>
      </c>
      <c r="E413" s="222">
        <f t="shared" si="20"/>
        <v>14450</v>
      </c>
      <c r="F413" s="224">
        <v>16</v>
      </c>
      <c r="G413" s="224">
        <v>16</v>
      </c>
      <c r="H413" s="225">
        <v>15</v>
      </c>
      <c r="I413" s="226">
        <v>16</v>
      </c>
      <c r="J413" s="227">
        <f t="shared" si="21"/>
        <v>0</v>
      </c>
      <c r="M413" s="240">
        <f t="shared" si="22"/>
        <v>18785</v>
      </c>
    </row>
    <row r="414" spans="1:13" s="228" customFormat="1" ht="12" customHeight="1">
      <c r="A414" s="222" t="s">
        <v>4215</v>
      </c>
      <c r="B414" s="231" t="s">
        <v>4216</v>
      </c>
      <c r="C414" s="222" t="s">
        <v>1179</v>
      </c>
      <c r="D414" s="222">
        <v>11000</v>
      </c>
      <c r="E414" s="222">
        <f t="shared" si="20"/>
        <v>9350</v>
      </c>
      <c r="F414" s="224">
        <v>20</v>
      </c>
      <c r="G414" s="224">
        <v>20</v>
      </c>
      <c r="H414" s="225">
        <v>15</v>
      </c>
      <c r="I414" s="226">
        <v>20</v>
      </c>
      <c r="J414" s="227">
        <f t="shared" si="21"/>
        <v>0</v>
      </c>
      <c r="M414" s="240">
        <f t="shared" si="22"/>
        <v>12155</v>
      </c>
    </row>
    <row r="415" spans="1:13" s="228" customFormat="1" ht="12" customHeight="1">
      <c r="A415" s="222" t="s">
        <v>4217</v>
      </c>
      <c r="B415" s="231" t="s">
        <v>4218</v>
      </c>
      <c r="C415" s="222" t="s">
        <v>1179</v>
      </c>
      <c r="D415" s="222">
        <v>11100</v>
      </c>
      <c r="E415" s="222">
        <f t="shared" si="20"/>
        <v>9435</v>
      </c>
      <c r="F415" s="224">
        <v>20</v>
      </c>
      <c r="G415" s="224">
        <v>20</v>
      </c>
      <c r="H415" s="225">
        <v>15</v>
      </c>
      <c r="I415" s="226">
        <v>20</v>
      </c>
      <c r="J415" s="227">
        <f t="shared" si="21"/>
        <v>0</v>
      </c>
      <c r="M415" s="240">
        <f t="shared" si="22"/>
        <v>12265.5</v>
      </c>
    </row>
    <row r="416" spans="1:13" s="228" customFormat="1" ht="12" customHeight="1">
      <c r="A416" s="222" t="s">
        <v>4219</v>
      </c>
      <c r="B416" s="231" t="s">
        <v>4220</v>
      </c>
      <c r="C416" s="222" t="s">
        <v>1179</v>
      </c>
      <c r="D416" s="222">
        <v>31500</v>
      </c>
      <c r="E416" s="222">
        <f t="shared" si="20"/>
        <v>26775</v>
      </c>
      <c r="F416" s="224">
        <v>30</v>
      </c>
      <c r="G416" s="224">
        <v>30</v>
      </c>
      <c r="H416" s="225">
        <v>15</v>
      </c>
      <c r="I416" s="226">
        <v>30</v>
      </c>
      <c r="J416" s="227">
        <f t="shared" si="21"/>
        <v>0</v>
      </c>
      <c r="M416" s="240">
        <f t="shared" si="22"/>
        <v>34807.5</v>
      </c>
    </row>
    <row r="417" spans="1:13" s="228" customFormat="1" ht="12" customHeight="1">
      <c r="A417" s="222" t="s">
        <v>4221</v>
      </c>
      <c r="B417" s="231" t="s">
        <v>5598</v>
      </c>
      <c r="C417" s="222" t="s">
        <v>1179</v>
      </c>
      <c r="D417" s="222">
        <v>18000</v>
      </c>
      <c r="E417" s="222">
        <f t="shared" si="20"/>
        <v>15300</v>
      </c>
      <c r="F417" s="224">
        <v>20</v>
      </c>
      <c r="G417" s="224">
        <v>20</v>
      </c>
      <c r="H417" s="225">
        <v>15</v>
      </c>
      <c r="I417" s="226">
        <v>20</v>
      </c>
      <c r="J417" s="227">
        <f t="shared" si="21"/>
        <v>0</v>
      </c>
      <c r="M417" s="240">
        <f t="shared" si="22"/>
        <v>19890</v>
      </c>
    </row>
    <row r="418" spans="1:13" s="228" customFormat="1" ht="12" customHeight="1">
      <c r="A418" s="222" t="s">
        <v>5599</v>
      </c>
      <c r="B418" s="231" t="s">
        <v>5600</v>
      </c>
      <c r="C418" s="222" t="s">
        <v>1179</v>
      </c>
      <c r="D418" s="222">
        <v>64600</v>
      </c>
      <c r="E418" s="222">
        <f t="shared" si="20"/>
        <v>54910</v>
      </c>
      <c r="F418" s="224">
        <v>30</v>
      </c>
      <c r="G418" s="224">
        <v>30</v>
      </c>
      <c r="H418" s="225">
        <v>15</v>
      </c>
      <c r="I418" s="226">
        <v>30</v>
      </c>
      <c r="J418" s="227">
        <f t="shared" si="21"/>
        <v>0</v>
      </c>
      <c r="M418" s="240">
        <f t="shared" si="22"/>
        <v>71383</v>
      </c>
    </row>
    <row r="419" spans="1:13" s="228" customFormat="1" ht="12" customHeight="1">
      <c r="A419" s="222" t="s">
        <v>5601</v>
      </c>
      <c r="B419" s="231" t="s">
        <v>5602</v>
      </c>
      <c r="C419" s="222" t="s">
        <v>1179</v>
      </c>
      <c r="D419" s="222">
        <v>64500</v>
      </c>
      <c r="E419" s="222">
        <f t="shared" si="20"/>
        <v>54825</v>
      </c>
      <c r="F419" s="224">
        <v>30</v>
      </c>
      <c r="G419" s="224">
        <v>30</v>
      </c>
      <c r="H419" s="225">
        <v>15</v>
      </c>
      <c r="I419" s="232">
        <v>30</v>
      </c>
      <c r="J419" s="227">
        <f t="shared" si="21"/>
        <v>0</v>
      </c>
      <c r="M419" s="240">
        <f t="shared" si="22"/>
        <v>71272.5</v>
      </c>
    </row>
    <row r="420" spans="1:13" s="228" customFormat="1" ht="12" customHeight="1">
      <c r="A420" s="222" t="s">
        <v>5603</v>
      </c>
      <c r="B420" s="231" t="s">
        <v>5604</v>
      </c>
      <c r="C420" s="222" t="s">
        <v>1179</v>
      </c>
      <c r="D420" s="222">
        <v>64600</v>
      </c>
      <c r="E420" s="222">
        <f t="shared" si="20"/>
        <v>54910</v>
      </c>
      <c r="F420" s="224">
        <v>30</v>
      </c>
      <c r="G420" s="224">
        <v>30</v>
      </c>
      <c r="H420" s="225">
        <v>15</v>
      </c>
      <c r="I420" s="226">
        <v>30</v>
      </c>
      <c r="J420" s="227">
        <f t="shared" si="21"/>
        <v>0</v>
      </c>
      <c r="M420" s="240">
        <f t="shared" si="22"/>
        <v>71383</v>
      </c>
    </row>
    <row r="421" spans="1:13" s="228" customFormat="1" ht="12" customHeight="1">
      <c r="A421" s="222" t="s">
        <v>5605</v>
      </c>
      <c r="B421" s="231" t="s">
        <v>5606</v>
      </c>
      <c r="C421" s="222" t="s">
        <v>1179</v>
      </c>
      <c r="D421" s="222">
        <v>89500</v>
      </c>
      <c r="E421" s="222">
        <f t="shared" si="20"/>
        <v>76075</v>
      </c>
      <c r="F421" s="224">
        <v>30</v>
      </c>
      <c r="G421" s="224">
        <v>30</v>
      </c>
      <c r="H421" s="225">
        <v>15</v>
      </c>
      <c r="I421" s="226">
        <v>30</v>
      </c>
      <c r="J421" s="227">
        <f t="shared" si="21"/>
        <v>0</v>
      </c>
      <c r="M421" s="240">
        <f t="shared" si="22"/>
        <v>98897.5</v>
      </c>
    </row>
    <row r="422" spans="1:13" s="228" customFormat="1" ht="12" customHeight="1">
      <c r="A422" s="222" t="s">
        <v>5607</v>
      </c>
      <c r="B422" s="231" t="s">
        <v>5608</v>
      </c>
      <c r="C422" s="222" t="s">
        <v>1179</v>
      </c>
      <c r="D422" s="222">
        <v>89500</v>
      </c>
      <c r="E422" s="222">
        <f t="shared" si="20"/>
        <v>76075</v>
      </c>
      <c r="F422" s="224">
        <v>30</v>
      </c>
      <c r="G422" s="224">
        <v>30</v>
      </c>
      <c r="H422" s="225">
        <v>15</v>
      </c>
      <c r="I422" s="226">
        <v>30</v>
      </c>
      <c r="J422" s="227">
        <f t="shared" si="21"/>
        <v>0</v>
      </c>
      <c r="M422" s="240">
        <f t="shared" si="22"/>
        <v>98897.5</v>
      </c>
    </row>
    <row r="423" spans="1:13" s="228" customFormat="1" ht="12" customHeight="1">
      <c r="A423" s="222" t="s">
        <v>5609</v>
      </c>
      <c r="B423" s="231" t="s">
        <v>5610</v>
      </c>
      <c r="C423" s="222" t="s">
        <v>1179</v>
      </c>
      <c r="D423" s="222">
        <v>89500</v>
      </c>
      <c r="E423" s="222">
        <f t="shared" si="20"/>
        <v>76075</v>
      </c>
      <c r="F423" s="224">
        <v>30</v>
      </c>
      <c r="G423" s="224">
        <v>30</v>
      </c>
      <c r="H423" s="225">
        <v>15</v>
      </c>
      <c r="I423" s="226">
        <v>30</v>
      </c>
      <c r="J423" s="227">
        <f t="shared" si="21"/>
        <v>0</v>
      </c>
      <c r="M423" s="240">
        <f t="shared" si="22"/>
        <v>98897.5</v>
      </c>
    </row>
    <row r="424" spans="1:13" s="228" customFormat="1" ht="12" customHeight="1">
      <c r="A424" s="222" t="s">
        <v>5611</v>
      </c>
      <c r="B424" s="231" t="s">
        <v>5612</v>
      </c>
      <c r="C424" s="222" t="s">
        <v>1179</v>
      </c>
      <c r="D424" s="222">
        <v>68900</v>
      </c>
      <c r="E424" s="222">
        <f t="shared" si="20"/>
        <v>58565</v>
      </c>
      <c r="F424" s="224">
        <v>30</v>
      </c>
      <c r="G424" s="224">
        <v>30</v>
      </c>
      <c r="H424" s="225">
        <v>15</v>
      </c>
      <c r="I424" s="226">
        <v>30</v>
      </c>
      <c r="J424" s="227">
        <f t="shared" si="21"/>
        <v>0</v>
      </c>
      <c r="M424" s="240">
        <f t="shared" si="22"/>
        <v>76134.5</v>
      </c>
    </row>
    <row r="425" spans="1:13" s="228" customFormat="1" ht="12" customHeight="1">
      <c r="A425" s="222" t="s">
        <v>5613</v>
      </c>
      <c r="B425" s="231" t="s">
        <v>5614</v>
      </c>
      <c r="C425" s="222" t="s">
        <v>1179</v>
      </c>
      <c r="D425" s="222">
        <v>68900</v>
      </c>
      <c r="E425" s="222">
        <f t="shared" si="20"/>
        <v>58565</v>
      </c>
      <c r="F425" s="224">
        <v>30</v>
      </c>
      <c r="G425" s="224">
        <v>30</v>
      </c>
      <c r="H425" s="225">
        <v>15</v>
      </c>
      <c r="I425" s="226">
        <v>30</v>
      </c>
      <c r="J425" s="227">
        <f t="shared" si="21"/>
        <v>0</v>
      </c>
      <c r="M425" s="240">
        <f t="shared" si="22"/>
        <v>76134.5</v>
      </c>
    </row>
    <row r="426" spans="1:13" s="228" customFormat="1" ht="12" customHeight="1">
      <c r="A426" s="222" t="s">
        <v>5615</v>
      </c>
      <c r="B426" s="231" t="s">
        <v>5616</v>
      </c>
      <c r="C426" s="222" t="s">
        <v>1179</v>
      </c>
      <c r="D426" s="222">
        <v>68900</v>
      </c>
      <c r="E426" s="222">
        <f t="shared" si="20"/>
        <v>58565</v>
      </c>
      <c r="F426" s="224">
        <v>30</v>
      </c>
      <c r="G426" s="224">
        <v>30</v>
      </c>
      <c r="H426" s="225">
        <v>15</v>
      </c>
      <c r="I426" s="226">
        <v>30</v>
      </c>
      <c r="J426" s="227">
        <f t="shared" si="21"/>
        <v>0</v>
      </c>
      <c r="M426" s="240">
        <f t="shared" si="22"/>
        <v>76134.5</v>
      </c>
    </row>
    <row r="427" spans="1:13" s="228" customFormat="1" ht="12" customHeight="1">
      <c r="A427" s="222" t="s">
        <v>5617</v>
      </c>
      <c r="B427" s="231" t="s">
        <v>5618</v>
      </c>
      <c r="C427" s="222" t="s">
        <v>1179</v>
      </c>
      <c r="D427" s="222">
        <v>68900</v>
      </c>
      <c r="E427" s="222">
        <f t="shared" si="20"/>
        <v>58565</v>
      </c>
      <c r="F427" s="224">
        <v>30</v>
      </c>
      <c r="G427" s="224">
        <v>30</v>
      </c>
      <c r="H427" s="225">
        <v>15</v>
      </c>
      <c r="I427" s="226">
        <v>30</v>
      </c>
      <c r="J427" s="227">
        <f t="shared" si="21"/>
        <v>0</v>
      </c>
      <c r="M427" s="240">
        <f t="shared" si="22"/>
        <v>76134.5</v>
      </c>
    </row>
    <row r="428" spans="1:13" s="228" customFormat="1" ht="12" customHeight="1">
      <c r="A428" s="222" t="s">
        <v>4243</v>
      </c>
      <c r="B428" s="231" t="s">
        <v>4244</v>
      </c>
      <c r="C428" s="222" t="s">
        <v>1179</v>
      </c>
      <c r="D428" s="222">
        <v>68900</v>
      </c>
      <c r="E428" s="222">
        <f t="shared" si="20"/>
        <v>58565</v>
      </c>
      <c r="F428" s="224">
        <v>30</v>
      </c>
      <c r="G428" s="224">
        <v>30</v>
      </c>
      <c r="H428" s="225">
        <v>15</v>
      </c>
      <c r="I428" s="226">
        <v>30</v>
      </c>
      <c r="J428" s="227">
        <f t="shared" si="21"/>
        <v>0</v>
      </c>
      <c r="M428" s="240">
        <f t="shared" si="22"/>
        <v>76134.5</v>
      </c>
    </row>
    <row r="429" spans="1:13" s="228" customFormat="1" ht="12" customHeight="1">
      <c r="A429" s="222" t="s">
        <v>4245</v>
      </c>
      <c r="B429" s="231" t="s">
        <v>4246</v>
      </c>
      <c r="C429" s="222" t="s">
        <v>1179</v>
      </c>
      <c r="D429" s="222">
        <v>68900</v>
      </c>
      <c r="E429" s="222">
        <f t="shared" si="20"/>
        <v>58565</v>
      </c>
      <c r="F429" s="224">
        <v>30</v>
      </c>
      <c r="G429" s="224">
        <v>30</v>
      </c>
      <c r="H429" s="225">
        <v>15</v>
      </c>
      <c r="I429" s="226">
        <v>30</v>
      </c>
      <c r="J429" s="227">
        <f t="shared" si="21"/>
        <v>0</v>
      </c>
      <c r="M429" s="240">
        <f t="shared" si="22"/>
        <v>76134.5</v>
      </c>
    </row>
    <row r="430" spans="1:13" s="228" customFormat="1" ht="12" customHeight="1">
      <c r="A430" s="222" t="s">
        <v>4247</v>
      </c>
      <c r="B430" s="231" t="s">
        <v>4248</v>
      </c>
      <c r="C430" s="222" t="s">
        <v>1179</v>
      </c>
      <c r="D430" s="222">
        <v>110200</v>
      </c>
      <c r="E430" s="222">
        <f t="shared" si="20"/>
        <v>93670</v>
      </c>
      <c r="F430" s="224">
        <v>30</v>
      </c>
      <c r="G430" s="224">
        <v>30</v>
      </c>
      <c r="H430" s="225">
        <v>15</v>
      </c>
      <c r="I430" s="226">
        <v>30</v>
      </c>
      <c r="J430" s="227">
        <f t="shared" si="21"/>
        <v>0</v>
      </c>
      <c r="M430" s="240">
        <f t="shared" si="22"/>
        <v>121771</v>
      </c>
    </row>
    <row r="431" spans="1:13" s="228" customFormat="1" ht="12" customHeight="1">
      <c r="A431" s="222" t="s">
        <v>4249</v>
      </c>
      <c r="B431" s="231" t="s">
        <v>4250</v>
      </c>
      <c r="C431" s="222" t="s">
        <v>1179</v>
      </c>
      <c r="D431" s="222">
        <v>122400</v>
      </c>
      <c r="E431" s="222">
        <f t="shared" si="20"/>
        <v>104040</v>
      </c>
      <c r="F431" s="224">
        <v>30</v>
      </c>
      <c r="G431" s="224">
        <v>30</v>
      </c>
      <c r="H431" s="225">
        <v>15</v>
      </c>
      <c r="I431" s="226">
        <v>30</v>
      </c>
      <c r="J431" s="227">
        <f t="shared" si="21"/>
        <v>0</v>
      </c>
      <c r="M431" s="240">
        <f t="shared" si="22"/>
        <v>135252</v>
      </c>
    </row>
    <row r="432" spans="1:13" s="228" customFormat="1" ht="12" customHeight="1">
      <c r="A432" s="222" t="s">
        <v>4251</v>
      </c>
      <c r="B432" s="231" t="s">
        <v>4252</v>
      </c>
      <c r="C432" s="222" t="s">
        <v>1179</v>
      </c>
      <c r="D432" s="222">
        <v>81300</v>
      </c>
      <c r="E432" s="222">
        <f t="shared" si="20"/>
        <v>69105</v>
      </c>
      <c r="F432" s="224">
        <v>30</v>
      </c>
      <c r="G432" s="224">
        <v>30</v>
      </c>
      <c r="H432" s="225">
        <v>15</v>
      </c>
      <c r="I432" s="226">
        <v>30</v>
      </c>
      <c r="J432" s="227">
        <f t="shared" si="21"/>
        <v>0</v>
      </c>
      <c r="M432" s="240">
        <f t="shared" si="22"/>
        <v>89836.5</v>
      </c>
    </row>
    <row r="433" spans="1:13" s="228" customFormat="1" ht="12" customHeight="1">
      <c r="A433" s="222" t="s">
        <v>4253</v>
      </c>
      <c r="B433" s="231" t="s">
        <v>4254</v>
      </c>
      <c r="C433" s="222" t="s">
        <v>1179</v>
      </c>
      <c r="D433" s="222">
        <v>81300</v>
      </c>
      <c r="E433" s="222">
        <f t="shared" si="20"/>
        <v>69105</v>
      </c>
      <c r="F433" s="224">
        <v>30</v>
      </c>
      <c r="G433" s="224">
        <v>30</v>
      </c>
      <c r="H433" s="225">
        <v>15</v>
      </c>
      <c r="I433" s="226">
        <v>30</v>
      </c>
      <c r="J433" s="227">
        <f t="shared" si="21"/>
        <v>0</v>
      </c>
      <c r="M433" s="240">
        <f t="shared" si="22"/>
        <v>89836.5</v>
      </c>
    </row>
    <row r="434" spans="1:13" s="228" customFormat="1" ht="12" customHeight="1">
      <c r="A434" s="222" t="s">
        <v>4255</v>
      </c>
      <c r="B434" s="231" t="s">
        <v>4256</v>
      </c>
      <c r="C434" s="222" t="s">
        <v>1179</v>
      </c>
      <c r="D434" s="222">
        <v>81300</v>
      </c>
      <c r="E434" s="222">
        <f t="shared" si="20"/>
        <v>69105</v>
      </c>
      <c r="F434" s="224">
        <v>30</v>
      </c>
      <c r="G434" s="224">
        <v>30</v>
      </c>
      <c r="H434" s="225">
        <v>15</v>
      </c>
      <c r="I434" s="226">
        <v>30</v>
      </c>
      <c r="J434" s="227">
        <f t="shared" si="21"/>
        <v>0</v>
      </c>
      <c r="M434" s="240">
        <f t="shared" si="22"/>
        <v>89836.5</v>
      </c>
    </row>
    <row r="435" spans="1:13" s="228" customFormat="1" ht="12" customHeight="1">
      <c r="A435" s="222" t="s">
        <v>4257</v>
      </c>
      <c r="B435" s="231" t="s">
        <v>4258</v>
      </c>
      <c r="C435" s="222" t="s">
        <v>1179</v>
      </c>
      <c r="D435" s="222">
        <v>81300</v>
      </c>
      <c r="E435" s="222">
        <f t="shared" si="20"/>
        <v>69105</v>
      </c>
      <c r="F435" s="224">
        <v>30</v>
      </c>
      <c r="G435" s="224">
        <v>30</v>
      </c>
      <c r="H435" s="225">
        <v>15</v>
      </c>
      <c r="I435" s="226">
        <v>30</v>
      </c>
      <c r="J435" s="227">
        <f t="shared" si="21"/>
        <v>0</v>
      </c>
      <c r="M435" s="240">
        <f t="shared" si="22"/>
        <v>89836.5</v>
      </c>
    </row>
    <row r="436" spans="1:13" s="228" customFormat="1" ht="12" customHeight="1">
      <c r="A436" s="222" t="s">
        <v>4259</v>
      </c>
      <c r="B436" s="231" t="s">
        <v>4260</v>
      </c>
      <c r="C436" s="222" t="s">
        <v>1179</v>
      </c>
      <c r="D436" s="222">
        <v>81300</v>
      </c>
      <c r="E436" s="222">
        <f t="shared" si="20"/>
        <v>69105</v>
      </c>
      <c r="F436" s="224">
        <v>30</v>
      </c>
      <c r="G436" s="224">
        <v>30</v>
      </c>
      <c r="H436" s="225">
        <v>15</v>
      </c>
      <c r="I436" s="226">
        <v>30</v>
      </c>
      <c r="J436" s="227">
        <f t="shared" si="21"/>
        <v>0</v>
      </c>
      <c r="M436" s="240">
        <f t="shared" si="22"/>
        <v>89836.5</v>
      </c>
    </row>
    <row r="437" spans="1:13" s="228" customFormat="1" ht="12" customHeight="1">
      <c r="A437" s="222" t="s">
        <v>4261</v>
      </c>
      <c r="B437" s="231" t="s">
        <v>4262</v>
      </c>
      <c r="C437" s="222" t="s">
        <v>1179</v>
      </c>
      <c r="D437" s="222">
        <v>73100</v>
      </c>
      <c r="E437" s="222">
        <f t="shared" si="20"/>
        <v>62135</v>
      </c>
      <c r="F437" s="224">
        <v>30</v>
      </c>
      <c r="G437" s="224">
        <v>30</v>
      </c>
      <c r="H437" s="225">
        <v>15</v>
      </c>
      <c r="I437" s="226">
        <v>30</v>
      </c>
      <c r="J437" s="227">
        <f t="shared" si="21"/>
        <v>0</v>
      </c>
      <c r="M437" s="240">
        <f t="shared" si="22"/>
        <v>80775.5</v>
      </c>
    </row>
    <row r="438" spans="1:13" s="228" customFormat="1" ht="12" customHeight="1">
      <c r="A438" s="222" t="s">
        <v>4263</v>
      </c>
      <c r="B438" s="231" t="s">
        <v>4264</v>
      </c>
      <c r="C438" s="222" t="s">
        <v>1179</v>
      </c>
      <c r="D438" s="222">
        <v>73100</v>
      </c>
      <c r="E438" s="222">
        <f t="shared" si="20"/>
        <v>62135</v>
      </c>
      <c r="F438" s="224">
        <v>30</v>
      </c>
      <c r="G438" s="224">
        <v>30</v>
      </c>
      <c r="H438" s="225">
        <v>15</v>
      </c>
      <c r="I438" s="226">
        <v>30</v>
      </c>
      <c r="J438" s="227">
        <f t="shared" si="21"/>
        <v>0</v>
      </c>
      <c r="M438" s="240">
        <f t="shared" si="22"/>
        <v>80775.5</v>
      </c>
    </row>
    <row r="439" spans="1:13" s="228" customFormat="1" ht="12" customHeight="1">
      <c r="A439" s="222" t="s">
        <v>4265</v>
      </c>
      <c r="B439" s="231" t="s">
        <v>4266</v>
      </c>
      <c r="C439" s="222" t="s">
        <v>1179</v>
      </c>
      <c r="D439" s="222">
        <v>73100</v>
      </c>
      <c r="E439" s="222">
        <f t="shared" si="20"/>
        <v>62135</v>
      </c>
      <c r="F439" s="224">
        <v>30</v>
      </c>
      <c r="G439" s="224">
        <v>30</v>
      </c>
      <c r="H439" s="225">
        <v>15</v>
      </c>
      <c r="I439" s="226">
        <v>30</v>
      </c>
      <c r="J439" s="227">
        <f t="shared" si="21"/>
        <v>0</v>
      </c>
      <c r="M439" s="240">
        <f t="shared" si="22"/>
        <v>80775.5</v>
      </c>
    </row>
    <row r="440" spans="1:13" s="228" customFormat="1" ht="12" customHeight="1">
      <c r="A440" s="222" t="s">
        <v>4267</v>
      </c>
      <c r="B440" s="231" t="s">
        <v>4268</v>
      </c>
      <c r="C440" s="222" t="s">
        <v>1179</v>
      </c>
      <c r="D440" s="222">
        <v>76500</v>
      </c>
      <c r="E440" s="222">
        <f t="shared" si="20"/>
        <v>65025</v>
      </c>
      <c r="F440" s="224">
        <v>30</v>
      </c>
      <c r="G440" s="224">
        <v>30</v>
      </c>
      <c r="H440" s="225">
        <v>15</v>
      </c>
      <c r="I440" s="226">
        <v>30</v>
      </c>
      <c r="J440" s="227">
        <f t="shared" si="21"/>
        <v>0</v>
      </c>
      <c r="M440" s="240">
        <f t="shared" si="22"/>
        <v>84532.5</v>
      </c>
    </row>
    <row r="441" spans="1:13" s="228" customFormat="1" ht="12" customHeight="1">
      <c r="A441" s="222" t="s">
        <v>4269</v>
      </c>
      <c r="B441" s="231" t="s">
        <v>880</v>
      </c>
      <c r="C441" s="222" t="s">
        <v>1179</v>
      </c>
      <c r="D441" s="222">
        <v>76500</v>
      </c>
      <c r="E441" s="222">
        <f t="shared" si="20"/>
        <v>65025</v>
      </c>
      <c r="F441" s="224">
        <v>30</v>
      </c>
      <c r="G441" s="224">
        <v>30</v>
      </c>
      <c r="H441" s="225">
        <v>15</v>
      </c>
      <c r="I441" s="226">
        <v>30</v>
      </c>
      <c r="J441" s="227">
        <f t="shared" si="21"/>
        <v>0</v>
      </c>
      <c r="M441" s="240">
        <f t="shared" si="22"/>
        <v>84532.5</v>
      </c>
    </row>
    <row r="442" spans="1:13" s="228" customFormat="1" ht="12" customHeight="1">
      <c r="A442" s="222" t="s">
        <v>881</v>
      </c>
      <c r="B442" s="231" t="s">
        <v>882</v>
      </c>
      <c r="C442" s="222" t="s">
        <v>1179</v>
      </c>
      <c r="D442" s="222">
        <v>76200</v>
      </c>
      <c r="E442" s="222">
        <f t="shared" si="20"/>
        <v>64770</v>
      </c>
      <c r="F442" s="224">
        <v>30</v>
      </c>
      <c r="G442" s="224">
        <v>30</v>
      </c>
      <c r="H442" s="225">
        <v>15</v>
      </c>
      <c r="I442" s="226">
        <v>30</v>
      </c>
      <c r="J442" s="227">
        <f t="shared" si="21"/>
        <v>0</v>
      </c>
      <c r="M442" s="240">
        <f t="shared" si="22"/>
        <v>84201</v>
      </c>
    </row>
    <row r="443" spans="1:13" s="228" customFormat="1" ht="12" customHeight="1">
      <c r="A443" s="222" t="s">
        <v>883</v>
      </c>
      <c r="B443" s="231" t="s">
        <v>884</v>
      </c>
      <c r="C443" s="222" t="s">
        <v>1179</v>
      </c>
      <c r="D443" s="222">
        <v>73600</v>
      </c>
      <c r="E443" s="222">
        <f t="shared" ref="E443:E506" si="23">D443*0.85</f>
        <v>62560</v>
      </c>
      <c r="F443" s="224">
        <v>30</v>
      </c>
      <c r="G443" s="224">
        <v>30</v>
      </c>
      <c r="H443" s="225">
        <v>15</v>
      </c>
      <c r="I443" s="226">
        <v>30</v>
      </c>
      <c r="J443" s="227">
        <f t="shared" si="21"/>
        <v>0</v>
      </c>
      <c r="M443" s="240">
        <f t="shared" si="22"/>
        <v>81328</v>
      </c>
    </row>
    <row r="444" spans="1:13" s="228" customFormat="1" ht="12" customHeight="1">
      <c r="A444" s="222" t="s">
        <v>885</v>
      </c>
      <c r="B444" s="231" t="s">
        <v>886</v>
      </c>
      <c r="C444" s="222" t="s">
        <v>1179</v>
      </c>
      <c r="D444" s="222">
        <v>73600</v>
      </c>
      <c r="E444" s="222">
        <f t="shared" si="23"/>
        <v>62560</v>
      </c>
      <c r="F444" s="224">
        <v>30</v>
      </c>
      <c r="G444" s="224">
        <v>30</v>
      </c>
      <c r="H444" s="225">
        <v>15</v>
      </c>
      <c r="I444" s="226">
        <v>30</v>
      </c>
      <c r="J444" s="227">
        <f t="shared" si="21"/>
        <v>0</v>
      </c>
      <c r="M444" s="240">
        <f t="shared" si="22"/>
        <v>81328</v>
      </c>
    </row>
    <row r="445" spans="1:13" s="228" customFormat="1" ht="12" customHeight="1">
      <c r="A445" s="222" t="s">
        <v>887</v>
      </c>
      <c r="B445" s="231" t="s">
        <v>143</v>
      </c>
      <c r="C445" s="222" t="s">
        <v>1179</v>
      </c>
      <c r="D445" s="222">
        <v>73600</v>
      </c>
      <c r="E445" s="222">
        <f t="shared" si="23"/>
        <v>62560</v>
      </c>
      <c r="F445" s="224">
        <v>30</v>
      </c>
      <c r="G445" s="224">
        <v>30</v>
      </c>
      <c r="H445" s="225">
        <v>15</v>
      </c>
      <c r="I445" s="226">
        <v>30</v>
      </c>
      <c r="J445" s="227">
        <f t="shared" si="21"/>
        <v>0</v>
      </c>
      <c r="M445" s="240">
        <f t="shared" si="22"/>
        <v>81328</v>
      </c>
    </row>
    <row r="446" spans="1:13" s="228" customFormat="1" ht="12" customHeight="1">
      <c r="A446" s="222" t="s">
        <v>144</v>
      </c>
      <c r="B446" s="231" t="s">
        <v>145</v>
      </c>
      <c r="C446" s="222" t="s">
        <v>1179</v>
      </c>
      <c r="D446" s="222">
        <v>73600</v>
      </c>
      <c r="E446" s="222">
        <f t="shared" si="23"/>
        <v>62560</v>
      </c>
      <c r="F446" s="224">
        <v>30</v>
      </c>
      <c r="G446" s="224">
        <v>30</v>
      </c>
      <c r="H446" s="225">
        <v>15</v>
      </c>
      <c r="I446" s="226">
        <v>30</v>
      </c>
      <c r="J446" s="227">
        <f t="shared" si="21"/>
        <v>0</v>
      </c>
      <c r="M446" s="240">
        <f t="shared" si="22"/>
        <v>81328</v>
      </c>
    </row>
    <row r="447" spans="1:13" s="228" customFormat="1" ht="12" customHeight="1">
      <c r="A447" s="222" t="s">
        <v>146</v>
      </c>
      <c r="B447" s="231" t="s">
        <v>147</v>
      </c>
      <c r="C447" s="222" t="s">
        <v>1179</v>
      </c>
      <c r="D447" s="222">
        <v>126600</v>
      </c>
      <c r="E447" s="222">
        <f t="shared" si="23"/>
        <v>107610</v>
      </c>
      <c r="F447" s="224">
        <v>20</v>
      </c>
      <c r="G447" s="224">
        <v>20</v>
      </c>
      <c r="H447" s="225">
        <v>15</v>
      </c>
      <c r="I447" s="226">
        <v>20</v>
      </c>
      <c r="J447" s="227">
        <f t="shared" si="21"/>
        <v>0</v>
      </c>
      <c r="M447" s="240">
        <f t="shared" si="22"/>
        <v>139893</v>
      </c>
    </row>
    <row r="448" spans="1:13" s="228" customFormat="1" ht="12" customHeight="1">
      <c r="A448" s="222" t="s">
        <v>148</v>
      </c>
      <c r="B448" s="231" t="s">
        <v>149</v>
      </c>
      <c r="C448" s="222" t="s">
        <v>1179</v>
      </c>
      <c r="D448" s="222">
        <v>126600</v>
      </c>
      <c r="E448" s="222">
        <f t="shared" si="23"/>
        <v>107610</v>
      </c>
      <c r="F448" s="224">
        <v>20</v>
      </c>
      <c r="G448" s="224">
        <v>20</v>
      </c>
      <c r="H448" s="225">
        <v>15</v>
      </c>
      <c r="I448" s="226">
        <v>20</v>
      </c>
      <c r="J448" s="227">
        <f t="shared" si="21"/>
        <v>0</v>
      </c>
      <c r="M448" s="240">
        <f t="shared" si="22"/>
        <v>139893</v>
      </c>
    </row>
    <row r="449" spans="1:13" s="228" customFormat="1" ht="12" customHeight="1">
      <c r="A449" s="222" t="s">
        <v>150</v>
      </c>
      <c r="B449" s="231" t="s">
        <v>151</v>
      </c>
      <c r="C449" s="222" t="s">
        <v>1179</v>
      </c>
      <c r="D449" s="222">
        <v>126600</v>
      </c>
      <c r="E449" s="222">
        <f t="shared" si="23"/>
        <v>107610</v>
      </c>
      <c r="F449" s="224">
        <v>20</v>
      </c>
      <c r="G449" s="224">
        <v>20</v>
      </c>
      <c r="H449" s="225">
        <v>15</v>
      </c>
      <c r="I449" s="226">
        <v>20</v>
      </c>
      <c r="J449" s="227">
        <f t="shared" si="21"/>
        <v>0</v>
      </c>
      <c r="M449" s="240">
        <f t="shared" si="22"/>
        <v>139893</v>
      </c>
    </row>
    <row r="450" spans="1:13" s="228" customFormat="1" ht="12" customHeight="1">
      <c r="A450" s="222" t="s">
        <v>152</v>
      </c>
      <c r="B450" s="231" t="s">
        <v>153</v>
      </c>
      <c r="C450" s="222" t="s">
        <v>1179</v>
      </c>
      <c r="D450" s="222">
        <v>126600</v>
      </c>
      <c r="E450" s="222">
        <f t="shared" si="23"/>
        <v>107610</v>
      </c>
      <c r="F450" s="224">
        <v>20</v>
      </c>
      <c r="G450" s="224">
        <v>20</v>
      </c>
      <c r="H450" s="225">
        <v>15</v>
      </c>
      <c r="I450" s="226">
        <v>20</v>
      </c>
      <c r="J450" s="227">
        <f t="shared" si="21"/>
        <v>0</v>
      </c>
      <c r="M450" s="240">
        <f t="shared" si="22"/>
        <v>139893</v>
      </c>
    </row>
    <row r="451" spans="1:13" s="228" customFormat="1" ht="12" customHeight="1">
      <c r="A451" s="222" t="s">
        <v>154</v>
      </c>
      <c r="B451" s="231" t="s">
        <v>155</v>
      </c>
      <c r="C451" s="222" t="s">
        <v>1179</v>
      </c>
      <c r="D451" s="222">
        <v>113100</v>
      </c>
      <c r="E451" s="222">
        <f t="shared" si="23"/>
        <v>96135</v>
      </c>
      <c r="F451" s="224">
        <v>30</v>
      </c>
      <c r="G451" s="224">
        <v>30</v>
      </c>
      <c r="H451" s="225">
        <v>15</v>
      </c>
      <c r="I451" s="226">
        <v>30</v>
      </c>
      <c r="J451" s="227">
        <f t="shared" si="21"/>
        <v>0</v>
      </c>
      <c r="M451" s="240">
        <f t="shared" si="22"/>
        <v>124975.5</v>
      </c>
    </row>
    <row r="452" spans="1:13" s="228" customFormat="1" ht="12" customHeight="1">
      <c r="A452" s="222" t="s">
        <v>156</v>
      </c>
      <c r="B452" s="231" t="s">
        <v>157</v>
      </c>
      <c r="C452" s="222" t="s">
        <v>1179</v>
      </c>
      <c r="D452" s="222">
        <v>113100</v>
      </c>
      <c r="E452" s="222">
        <f t="shared" si="23"/>
        <v>96135</v>
      </c>
      <c r="F452" s="224">
        <v>30</v>
      </c>
      <c r="G452" s="224">
        <v>30</v>
      </c>
      <c r="H452" s="225">
        <v>15</v>
      </c>
      <c r="I452" s="226">
        <v>30</v>
      </c>
      <c r="J452" s="227">
        <f t="shared" si="21"/>
        <v>0</v>
      </c>
      <c r="M452" s="240">
        <f t="shared" si="22"/>
        <v>124975.5</v>
      </c>
    </row>
    <row r="453" spans="1:13" s="228" customFormat="1" ht="12" customHeight="1">
      <c r="A453" s="222" t="s">
        <v>995</v>
      </c>
      <c r="B453" s="231" t="s">
        <v>996</v>
      </c>
      <c r="C453" s="222" t="s">
        <v>1179</v>
      </c>
      <c r="D453" s="222">
        <v>64600</v>
      </c>
      <c r="E453" s="222">
        <f t="shared" si="23"/>
        <v>54910</v>
      </c>
      <c r="F453" s="224">
        <v>30</v>
      </c>
      <c r="G453" s="224">
        <v>30</v>
      </c>
      <c r="H453" s="225">
        <v>15</v>
      </c>
      <c r="I453" s="226">
        <v>30</v>
      </c>
      <c r="J453" s="227">
        <f t="shared" si="21"/>
        <v>0</v>
      </c>
      <c r="M453" s="240">
        <f t="shared" si="22"/>
        <v>71383</v>
      </c>
    </row>
    <row r="454" spans="1:13" s="228" customFormat="1" ht="12" customHeight="1">
      <c r="A454" s="222" t="s">
        <v>997</v>
      </c>
      <c r="B454" s="231" t="s">
        <v>998</v>
      </c>
      <c r="C454" s="222" t="s">
        <v>1179</v>
      </c>
      <c r="D454" s="222">
        <v>64500</v>
      </c>
      <c r="E454" s="222">
        <f t="shared" si="23"/>
        <v>54825</v>
      </c>
      <c r="F454" s="224">
        <v>30</v>
      </c>
      <c r="G454" s="224">
        <v>30</v>
      </c>
      <c r="H454" s="225">
        <v>15</v>
      </c>
      <c r="I454" s="226">
        <v>30</v>
      </c>
      <c r="J454" s="227">
        <f t="shared" si="21"/>
        <v>0</v>
      </c>
      <c r="M454" s="240">
        <f t="shared" si="22"/>
        <v>71272.5</v>
      </c>
    </row>
    <row r="455" spans="1:13" s="228" customFormat="1" ht="12" customHeight="1">
      <c r="A455" s="222" t="s">
        <v>999</v>
      </c>
      <c r="B455" s="231" t="s">
        <v>1000</v>
      </c>
      <c r="C455" s="222" t="s">
        <v>1179</v>
      </c>
      <c r="D455" s="222">
        <v>89500</v>
      </c>
      <c r="E455" s="222">
        <f t="shared" si="23"/>
        <v>76075</v>
      </c>
      <c r="F455" s="224">
        <v>30</v>
      </c>
      <c r="G455" s="224">
        <v>30</v>
      </c>
      <c r="H455" s="225">
        <v>15</v>
      </c>
      <c r="I455" s="226">
        <v>30</v>
      </c>
      <c r="J455" s="227">
        <f t="shared" ref="J455:J518" si="24">I455-G455</f>
        <v>0</v>
      </c>
      <c r="M455" s="240">
        <f t="shared" ref="M455:M518" si="25">E455*1.3</f>
        <v>98897.5</v>
      </c>
    </row>
    <row r="456" spans="1:13" s="228" customFormat="1" ht="12" customHeight="1">
      <c r="A456" s="222" t="s">
        <v>1001</v>
      </c>
      <c r="B456" s="231" t="s">
        <v>1002</v>
      </c>
      <c r="C456" s="222" t="s">
        <v>1179</v>
      </c>
      <c r="D456" s="222">
        <v>89500</v>
      </c>
      <c r="E456" s="222">
        <f t="shared" si="23"/>
        <v>76075</v>
      </c>
      <c r="F456" s="224">
        <v>30</v>
      </c>
      <c r="G456" s="224">
        <v>30</v>
      </c>
      <c r="H456" s="225">
        <v>15</v>
      </c>
      <c r="I456" s="226">
        <v>30</v>
      </c>
      <c r="J456" s="227">
        <f t="shared" si="24"/>
        <v>0</v>
      </c>
      <c r="M456" s="240">
        <f t="shared" si="25"/>
        <v>98897.5</v>
      </c>
    </row>
    <row r="457" spans="1:13" s="228" customFormat="1" ht="12" customHeight="1">
      <c r="A457" s="222" t="s">
        <v>1003</v>
      </c>
      <c r="B457" s="231" t="s">
        <v>1004</v>
      </c>
      <c r="C457" s="222" t="s">
        <v>1179</v>
      </c>
      <c r="D457" s="222">
        <v>68900</v>
      </c>
      <c r="E457" s="222">
        <f t="shared" si="23"/>
        <v>58565</v>
      </c>
      <c r="F457" s="224">
        <v>30</v>
      </c>
      <c r="G457" s="224">
        <v>30</v>
      </c>
      <c r="H457" s="225">
        <v>15</v>
      </c>
      <c r="I457" s="226">
        <v>30</v>
      </c>
      <c r="J457" s="227">
        <f t="shared" si="24"/>
        <v>0</v>
      </c>
      <c r="M457" s="240">
        <f t="shared" si="25"/>
        <v>76134.5</v>
      </c>
    </row>
    <row r="458" spans="1:13" s="228" customFormat="1" ht="12" customHeight="1">
      <c r="A458" s="222" t="s">
        <v>1005</v>
      </c>
      <c r="B458" s="231" t="s">
        <v>1006</v>
      </c>
      <c r="C458" s="222" t="s">
        <v>1179</v>
      </c>
      <c r="D458" s="222">
        <v>68900</v>
      </c>
      <c r="E458" s="222">
        <f t="shared" si="23"/>
        <v>58565</v>
      </c>
      <c r="F458" s="224">
        <v>30</v>
      </c>
      <c r="G458" s="224">
        <v>30</v>
      </c>
      <c r="H458" s="225">
        <v>15</v>
      </c>
      <c r="I458" s="226">
        <v>30</v>
      </c>
      <c r="J458" s="227">
        <f t="shared" si="24"/>
        <v>0</v>
      </c>
      <c r="M458" s="240">
        <f t="shared" si="25"/>
        <v>76134.5</v>
      </c>
    </row>
    <row r="459" spans="1:13" s="228" customFormat="1" ht="12" customHeight="1">
      <c r="A459" s="222" t="s">
        <v>1007</v>
      </c>
      <c r="B459" s="231" t="s">
        <v>1008</v>
      </c>
      <c r="C459" s="222" t="s">
        <v>1179</v>
      </c>
      <c r="D459" s="222">
        <v>122400</v>
      </c>
      <c r="E459" s="222">
        <f t="shared" si="23"/>
        <v>104040</v>
      </c>
      <c r="F459" s="224">
        <v>30</v>
      </c>
      <c r="G459" s="224">
        <v>30</v>
      </c>
      <c r="H459" s="225">
        <v>15</v>
      </c>
      <c r="I459" s="226">
        <v>30</v>
      </c>
      <c r="J459" s="227">
        <f t="shared" si="24"/>
        <v>0</v>
      </c>
      <c r="M459" s="240">
        <f t="shared" si="25"/>
        <v>135252</v>
      </c>
    </row>
    <row r="460" spans="1:13" s="228" customFormat="1" ht="12" customHeight="1">
      <c r="A460" s="222" t="s">
        <v>1009</v>
      </c>
      <c r="B460" s="231" t="s">
        <v>1010</v>
      </c>
      <c r="C460" s="222" t="s">
        <v>1179</v>
      </c>
      <c r="D460" s="222">
        <v>81300</v>
      </c>
      <c r="E460" s="222">
        <f t="shared" si="23"/>
        <v>69105</v>
      </c>
      <c r="F460" s="224">
        <v>30</v>
      </c>
      <c r="G460" s="224">
        <v>30</v>
      </c>
      <c r="H460" s="225">
        <v>15</v>
      </c>
      <c r="I460" s="226">
        <v>30</v>
      </c>
      <c r="J460" s="227">
        <f t="shared" si="24"/>
        <v>0</v>
      </c>
      <c r="M460" s="240">
        <f t="shared" si="25"/>
        <v>89836.5</v>
      </c>
    </row>
    <row r="461" spans="1:13" s="228" customFormat="1" ht="12" customHeight="1">
      <c r="A461" s="222" t="s">
        <v>1011</v>
      </c>
      <c r="B461" s="231" t="s">
        <v>1012</v>
      </c>
      <c r="C461" s="222" t="s">
        <v>1179</v>
      </c>
      <c r="D461" s="222">
        <v>81300</v>
      </c>
      <c r="E461" s="222">
        <f t="shared" si="23"/>
        <v>69105</v>
      </c>
      <c r="F461" s="224">
        <v>30</v>
      </c>
      <c r="G461" s="224">
        <v>30</v>
      </c>
      <c r="H461" s="225">
        <v>15</v>
      </c>
      <c r="I461" s="226">
        <v>30</v>
      </c>
      <c r="J461" s="227">
        <f t="shared" si="24"/>
        <v>0</v>
      </c>
      <c r="M461" s="240">
        <f t="shared" si="25"/>
        <v>89836.5</v>
      </c>
    </row>
    <row r="462" spans="1:13" s="228" customFormat="1" ht="12" customHeight="1">
      <c r="A462" s="222" t="s">
        <v>1013</v>
      </c>
      <c r="B462" s="231" t="s">
        <v>1014</v>
      </c>
      <c r="C462" s="222" t="s">
        <v>1179</v>
      </c>
      <c r="D462" s="222">
        <v>73100</v>
      </c>
      <c r="E462" s="222">
        <f t="shared" si="23"/>
        <v>62135</v>
      </c>
      <c r="F462" s="224">
        <v>30</v>
      </c>
      <c r="G462" s="224">
        <v>30</v>
      </c>
      <c r="H462" s="225">
        <v>15</v>
      </c>
      <c r="I462" s="226">
        <v>30</v>
      </c>
      <c r="J462" s="227">
        <f t="shared" si="24"/>
        <v>0</v>
      </c>
      <c r="M462" s="240">
        <f t="shared" si="25"/>
        <v>80775.5</v>
      </c>
    </row>
    <row r="463" spans="1:13" s="228" customFormat="1" ht="12" customHeight="1">
      <c r="A463" s="222" t="s">
        <v>1015</v>
      </c>
      <c r="B463" s="231" t="s">
        <v>1016</v>
      </c>
      <c r="C463" s="222" t="s">
        <v>1179</v>
      </c>
      <c r="D463" s="222">
        <v>126600</v>
      </c>
      <c r="E463" s="222">
        <f t="shared" si="23"/>
        <v>107610</v>
      </c>
      <c r="F463" s="224">
        <v>20</v>
      </c>
      <c r="G463" s="224">
        <v>20</v>
      </c>
      <c r="H463" s="225">
        <v>15</v>
      </c>
      <c r="I463" s="226">
        <v>20</v>
      </c>
      <c r="J463" s="227">
        <f t="shared" si="24"/>
        <v>0</v>
      </c>
      <c r="M463" s="240">
        <f t="shared" si="25"/>
        <v>139893</v>
      </c>
    </row>
    <row r="464" spans="1:13" s="228" customFormat="1" ht="12" customHeight="1">
      <c r="A464" s="222" t="s">
        <v>1017</v>
      </c>
      <c r="B464" s="231" t="s">
        <v>1018</v>
      </c>
      <c r="C464" s="222" t="s">
        <v>1179</v>
      </c>
      <c r="D464" s="222">
        <v>113100</v>
      </c>
      <c r="E464" s="222">
        <f t="shared" si="23"/>
        <v>96135</v>
      </c>
      <c r="F464" s="224">
        <v>30</v>
      </c>
      <c r="G464" s="224">
        <v>30</v>
      </c>
      <c r="H464" s="225">
        <v>15</v>
      </c>
      <c r="I464" s="226">
        <v>30</v>
      </c>
      <c r="J464" s="227">
        <f t="shared" si="24"/>
        <v>0</v>
      </c>
      <c r="M464" s="240">
        <f t="shared" si="25"/>
        <v>124975.5</v>
      </c>
    </row>
    <row r="465" spans="1:13" s="228" customFormat="1" ht="12" customHeight="1">
      <c r="A465" s="222" t="s">
        <v>1019</v>
      </c>
      <c r="B465" s="231" t="s">
        <v>1020</v>
      </c>
      <c r="C465" s="222" t="s">
        <v>1179</v>
      </c>
      <c r="D465" s="222">
        <v>126600</v>
      </c>
      <c r="E465" s="222">
        <f t="shared" si="23"/>
        <v>107610</v>
      </c>
      <c r="F465" s="224">
        <v>20</v>
      </c>
      <c r="G465" s="224">
        <v>20</v>
      </c>
      <c r="H465" s="225">
        <v>15</v>
      </c>
      <c r="I465" s="226">
        <v>20</v>
      </c>
      <c r="J465" s="227">
        <f t="shared" si="24"/>
        <v>0</v>
      </c>
      <c r="M465" s="240">
        <f t="shared" si="25"/>
        <v>139893</v>
      </c>
    </row>
    <row r="466" spans="1:13" s="228" customFormat="1" ht="12" customHeight="1">
      <c r="A466" s="222" t="s">
        <v>163</v>
      </c>
      <c r="B466" s="231" t="s">
        <v>1065</v>
      </c>
      <c r="C466" s="222" t="s">
        <v>1179</v>
      </c>
      <c r="D466" s="222">
        <v>110200</v>
      </c>
      <c r="E466" s="222">
        <f t="shared" si="23"/>
        <v>93670</v>
      </c>
      <c r="F466" s="224">
        <v>30</v>
      </c>
      <c r="G466" s="224">
        <v>30</v>
      </c>
      <c r="H466" s="225">
        <v>15</v>
      </c>
      <c r="I466" s="226">
        <v>30</v>
      </c>
      <c r="J466" s="227">
        <f t="shared" si="24"/>
        <v>0</v>
      </c>
      <c r="M466" s="240">
        <f t="shared" si="25"/>
        <v>121771</v>
      </c>
    </row>
    <row r="467" spans="1:13" s="228" customFormat="1" ht="12" customHeight="1">
      <c r="A467" s="222" t="s">
        <v>1066</v>
      </c>
      <c r="B467" s="231" t="s">
        <v>1067</v>
      </c>
      <c r="C467" s="222" t="s">
        <v>1179</v>
      </c>
      <c r="D467" s="222">
        <v>106500</v>
      </c>
      <c r="E467" s="222">
        <f t="shared" si="23"/>
        <v>90525</v>
      </c>
      <c r="F467" s="224">
        <v>30</v>
      </c>
      <c r="G467" s="224">
        <v>30</v>
      </c>
      <c r="H467" s="225">
        <v>15</v>
      </c>
      <c r="I467" s="226">
        <v>30</v>
      </c>
      <c r="J467" s="227">
        <f t="shared" si="24"/>
        <v>0</v>
      </c>
      <c r="M467" s="240">
        <f t="shared" si="25"/>
        <v>117682.5</v>
      </c>
    </row>
    <row r="468" spans="1:13" s="228" customFormat="1" ht="12" customHeight="1">
      <c r="A468" s="222" t="s">
        <v>1068</v>
      </c>
      <c r="B468" s="231" t="s">
        <v>1069</v>
      </c>
      <c r="C468" s="222" t="s">
        <v>1179</v>
      </c>
      <c r="D468" s="222">
        <v>106500</v>
      </c>
      <c r="E468" s="222">
        <f t="shared" si="23"/>
        <v>90525</v>
      </c>
      <c r="F468" s="224">
        <v>30</v>
      </c>
      <c r="G468" s="224">
        <v>30</v>
      </c>
      <c r="H468" s="225">
        <v>15</v>
      </c>
      <c r="I468" s="226">
        <v>30</v>
      </c>
      <c r="J468" s="227">
        <f t="shared" si="24"/>
        <v>0</v>
      </c>
      <c r="M468" s="240">
        <f t="shared" si="25"/>
        <v>117682.5</v>
      </c>
    </row>
    <row r="469" spans="1:13" s="228" customFormat="1" ht="12" customHeight="1">
      <c r="A469" s="222" t="s">
        <v>1070</v>
      </c>
      <c r="B469" s="231" t="s">
        <v>376</v>
      </c>
      <c r="C469" s="222" t="s">
        <v>1179</v>
      </c>
      <c r="D469" s="222">
        <v>106500</v>
      </c>
      <c r="E469" s="222">
        <f t="shared" si="23"/>
        <v>90525</v>
      </c>
      <c r="F469" s="224">
        <v>30</v>
      </c>
      <c r="G469" s="224">
        <v>30</v>
      </c>
      <c r="H469" s="225">
        <v>15</v>
      </c>
      <c r="I469" s="226">
        <v>30</v>
      </c>
      <c r="J469" s="227">
        <f t="shared" si="24"/>
        <v>0</v>
      </c>
      <c r="M469" s="240">
        <f t="shared" si="25"/>
        <v>117682.5</v>
      </c>
    </row>
    <row r="470" spans="1:13" s="228" customFormat="1" ht="12" customHeight="1">
      <c r="A470" s="222" t="s">
        <v>377</v>
      </c>
      <c r="B470" s="231" t="s">
        <v>378</v>
      </c>
      <c r="C470" s="222" t="s">
        <v>1179</v>
      </c>
      <c r="D470" s="222">
        <v>106500</v>
      </c>
      <c r="E470" s="222">
        <f t="shared" si="23"/>
        <v>90525</v>
      </c>
      <c r="F470" s="224">
        <v>30</v>
      </c>
      <c r="G470" s="224">
        <v>30</v>
      </c>
      <c r="H470" s="225">
        <v>15</v>
      </c>
      <c r="I470" s="226">
        <v>30</v>
      </c>
      <c r="J470" s="227">
        <f t="shared" si="24"/>
        <v>0</v>
      </c>
      <c r="M470" s="240">
        <f t="shared" si="25"/>
        <v>117682.5</v>
      </c>
    </row>
    <row r="471" spans="1:13" s="228" customFormat="1" ht="12" customHeight="1">
      <c r="A471" s="222" t="s">
        <v>379</v>
      </c>
      <c r="B471" s="231" t="s">
        <v>380</v>
      </c>
      <c r="C471" s="222" t="s">
        <v>1179</v>
      </c>
      <c r="D471" s="222">
        <v>106500</v>
      </c>
      <c r="E471" s="222">
        <f t="shared" si="23"/>
        <v>90525</v>
      </c>
      <c r="F471" s="224">
        <v>30</v>
      </c>
      <c r="G471" s="224">
        <v>30</v>
      </c>
      <c r="H471" s="225">
        <v>15</v>
      </c>
      <c r="I471" s="226">
        <v>30</v>
      </c>
      <c r="J471" s="227">
        <f t="shared" si="24"/>
        <v>0</v>
      </c>
      <c r="M471" s="240">
        <f t="shared" si="25"/>
        <v>117682.5</v>
      </c>
    </row>
    <row r="472" spans="1:13" s="228" customFormat="1" ht="12" customHeight="1">
      <c r="A472" s="222" t="s">
        <v>381</v>
      </c>
      <c r="B472" s="231" t="s">
        <v>382</v>
      </c>
      <c r="C472" s="222" t="s">
        <v>1179</v>
      </c>
      <c r="D472" s="222">
        <v>50900</v>
      </c>
      <c r="E472" s="222">
        <f t="shared" si="23"/>
        <v>43265</v>
      </c>
      <c r="F472" s="224">
        <v>30</v>
      </c>
      <c r="G472" s="224">
        <v>30</v>
      </c>
      <c r="H472" s="225">
        <v>15</v>
      </c>
      <c r="I472" s="226">
        <v>30</v>
      </c>
      <c r="J472" s="227">
        <f t="shared" si="24"/>
        <v>0</v>
      </c>
      <c r="M472" s="240">
        <f t="shared" si="25"/>
        <v>56244.5</v>
      </c>
    </row>
    <row r="473" spans="1:13" s="228" customFormat="1" ht="12" customHeight="1">
      <c r="A473" s="222" t="s">
        <v>383</v>
      </c>
      <c r="B473" s="231" t="s">
        <v>384</v>
      </c>
      <c r="C473" s="222" t="s">
        <v>1179</v>
      </c>
      <c r="D473" s="222">
        <v>50900</v>
      </c>
      <c r="E473" s="222">
        <f t="shared" si="23"/>
        <v>43265</v>
      </c>
      <c r="F473" s="224">
        <v>60</v>
      </c>
      <c r="G473" s="224">
        <v>60</v>
      </c>
      <c r="H473" s="225">
        <v>15</v>
      </c>
      <c r="I473" s="226">
        <v>60</v>
      </c>
      <c r="J473" s="227">
        <f t="shared" si="24"/>
        <v>0</v>
      </c>
      <c r="M473" s="240">
        <f t="shared" si="25"/>
        <v>56244.5</v>
      </c>
    </row>
    <row r="474" spans="1:13" s="228" customFormat="1" ht="12" customHeight="1">
      <c r="A474" s="222" t="s">
        <v>385</v>
      </c>
      <c r="B474" s="231" t="s">
        <v>386</v>
      </c>
      <c r="C474" s="222" t="s">
        <v>1179</v>
      </c>
      <c r="D474" s="222">
        <v>50900</v>
      </c>
      <c r="E474" s="222">
        <f t="shared" si="23"/>
        <v>43265</v>
      </c>
      <c r="F474" s="224">
        <v>30</v>
      </c>
      <c r="G474" s="224">
        <v>30</v>
      </c>
      <c r="H474" s="225">
        <v>15</v>
      </c>
      <c r="I474" s="226">
        <v>30</v>
      </c>
      <c r="J474" s="227">
        <f t="shared" si="24"/>
        <v>0</v>
      </c>
      <c r="M474" s="240">
        <f t="shared" si="25"/>
        <v>56244.5</v>
      </c>
    </row>
    <row r="475" spans="1:13" s="228" customFormat="1" ht="12" customHeight="1">
      <c r="A475" s="222" t="s">
        <v>387</v>
      </c>
      <c r="B475" s="231" t="s">
        <v>388</v>
      </c>
      <c r="C475" s="222" t="s">
        <v>1179</v>
      </c>
      <c r="D475" s="222">
        <v>160000</v>
      </c>
      <c r="E475" s="222">
        <f t="shared" si="23"/>
        <v>136000</v>
      </c>
      <c r="F475" s="224">
        <v>20</v>
      </c>
      <c r="G475" s="224">
        <v>20</v>
      </c>
      <c r="H475" s="225">
        <v>15</v>
      </c>
      <c r="I475" s="226">
        <v>20</v>
      </c>
      <c r="J475" s="227">
        <f t="shared" si="24"/>
        <v>0</v>
      </c>
      <c r="M475" s="240">
        <f t="shared" si="25"/>
        <v>176800</v>
      </c>
    </row>
    <row r="476" spans="1:13" s="228" customFormat="1" ht="12" customHeight="1">
      <c r="A476" s="222" t="s">
        <v>389</v>
      </c>
      <c r="B476" s="231" t="s">
        <v>390</v>
      </c>
      <c r="C476" s="222" t="s">
        <v>1179</v>
      </c>
      <c r="D476" s="222">
        <v>160400</v>
      </c>
      <c r="E476" s="222">
        <f t="shared" si="23"/>
        <v>136340</v>
      </c>
      <c r="F476" s="224">
        <v>20</v>
      </c>
      <c r="G476" s="224">
        <v>20</v>
      </c>
      <c r="H476" s="225">
        <v>15</v>
      </c>
      <c r="I476" s="226">
        <v>20</v>
      </c>
      <c r="J476" s="227">
        <f t="shared" si="24"/>
        <v>0</v>
      </c>
      <c r="M476" s="240">
        <f t="shared" si="25"/>
        <v>177242</v>
      </c>
    </row>
    <row r="477" spans="1:13" s="228" customFormat="1" ht="12" customHeight="1">
      <c r="A477" s="222" t="s">
        <v>391</v>
      </c>
      <c r="B477" s="231" t="s">
        <v>392</v>
      </c>
      <c r="C477" s="222" t="s">
        <v>1179</v>
      </c>
      <c r="D477" s="222">
        <v>210500</v>
      </c>
      <c r="E477" s="222">
        <f t="shared" si="23"/>
        <v>178925</v>
      </c>
      <c r="F477" s="224">
        <v>20</v>
      </c>
      <c r="G477" s="224">
        <v>20</v>
      </c>
      <c r="H477" s="225">
        <v>15</v>
      </c>
      <c r="I477" s="226">
        <v>20</v>
      </c>
      <c r="J477" s="227">
        <f t="shared" si="24"/>
        <v>0</v>
      </c>
      <c r="M477" s="240">
        <f t="shared" si="25"/>
        <v>232602.5</v>
      </c>
    </row>
    <row r="478" spans="1:13" s="228" customFormat="1" ht="12" customHeight="1">
      <c r="A478" s="222" t="s">
        <v>393</v>
      </c>
      <c r="B478" s="231" t="s">
        <v>394</v>
      </c>
      <c r="C478" s="222" t="s">
        <v>1179</v>
      </c>
      <c r="D478" s="222">
        <v>210500</v>
      </c>
      <c r="E478" s="222">
        <f t="shared" si="23"/>
        <v>178925</v>
      </c>
      <c r="F478" s="224">
        <v>20</v>
      </c>
      <c r="G478" s="224">
        <v>20</v>
      </c>
      <c r="H478" s="225">
        <v>15</v>
      </c>
      <c r="I478" s="226">
        <v>20</v>
      </c>
      <c r="J478" s="227">
        <f t="shared" si="24"/>
        <v>0</v>
      </c>
      <c r="M478" s="240">
        <f t="shared" si="25"/>
        <v>232602.5</v>
      </c>
    </row>
    <row r="479" spans="1:13" s="228" customFormat="1" ht="12" customHeight="1">
      <c r="A479" s="222" t="s">
        <v>395</v>
      </c>
      <c r="B479" s="231" t="s">
        <v>990</v>
      </c>
      <c r="C479" s="222" t="s">
        <v>1179</v>
      </c>
      <c r="D479" s="222">
        <v>210500</v>
      </c>
      <c r="E479" s="222">
        <f t="shared" si="23"/>
        <v>178925</v>
      </c>
      <c r="F479" s="224">
        <v>20</v>
      </c>
      <c r="G479" s="224">
        <v>20</v>
      </c>
      <c r="H479" s="225">
        <v>15</v>
      </c>
      <c r="I479" s="226">
        <v>20</v>
      </c>
      <c r="J479" s="227">
        <f t="shared" si="24"/>
        <v>0</v>
      </c>
      <c r="M479" s="240">
        <f t="shared" si="25"/>
        <v>232602.5</v>
      </c>
    </row>
    <row r="480" spans="1:13" s="228" customFormat="1" ht="12" customHeight="1">
      <c r="A480" s="222" t="s">
        <v>991</v>
      </c>
      <c r="B480" s="231" t="s">
        <v>992</v>
      </c>
      <c r="C480" s="222" t="s">
        <v>1179</v>
      </c>
      <c r="D480" s="222">
        <v>210500</v>
      </c>
      <c r="E480" s="222">
        <f t="shared" si="23"/>
        <v>178925</v>
      </c>
      <c r="F480" s="224">
        <v>20</v>
      </c>
      <c r="G480" s="224">
        <v>20</v>
      </c>
      <c r="H480" s="225">
        <v>15</v>
      </c>
      <c r="I480" s="226">
        <v>20</v>
      </c>
      <c r="J480" s="227">
        <f t="shared" si="24"/>
        <v>0</v>
      </c>
      <c r="M480" s="240">
        <f t="shared" si="25"/>
        <v>232602.5</v>
      </c>
    </row>
    <row r="481" spans="1:13" s="228" customFormat="1" ht="12" customHeight="1">
      <c r="A481" s="222" t="s">
        <v>993</v>
      </c>
      <c r="B481" s="231" t="s">
        <v>994</v>
      </c>
      <c r="C481" s="222" t="s">
        <v>1179</v>
      </c>
      <c r="D481" s="222">
        <v>210500</v>
      </c>
      <c r="E481" s="222">
        <f t="shared" si="23"/>
        <v>178925</v>
      </c>
      <c r="F481" s="224">
        <v>20</v>
      </c>
      <c r="G481" s="224">
        <v>20</v>
      </c>
      <c r="H481" s="225">
        <v>15</v>
      </c>
      <c r="I481" s="226">
        <v>20</v>
      </c>
      <c r="J481" s="227">
        <f t="shared" si="24"/>
        <v>0</v>
      </c>
      <c r="M481" s="240">
        <f t="shared" si="25"/>
        <v>232602.5</v>
      </c>
    </row>
    <row r="482" spans="1:13" s="228" customFormat="1" ht="12" customHeight="1">
      <c r="A482" s="222" t="s">
        <v>3672</v>
      </c>
      <c r="B482" s="231" t="s">
        <v>3673</v>
      </c>
      <c r="C482" s="222" t="s">
        <v>1179</v>
      </c>
      <c r="D482" s="222">
        <v>210500</v>
      </c>
      <c r="E482" s="222">
        <f t="shared" si="23"/>
        <v>178925</v>
      </c>
      <c r="F482" s="224">
        <v>20</v>
      </c>
      <c r="G482" s="224">
        <v>20</v>
      </c>
      <c r="H482" s="225">
        <v>15</v>
      </c>
      <c r="I482" s="226">
        <v>20</v>
      </c>
      <c r="J482" s="227">
        <f t="shared" si="24"/>
        <v>0</v>
      </c>
      <c r="M482" s="240">
        <f t="shared" si="25"/>
        <v>232602.5</v>
      </c>
    </row>
    <row r="483" spans="1:13" s="228" customFormat="1" ht="12" customHeight="1">
      <c r="A483" s="222" t="s">
        <v>3674</v>
      </c>
      <c r="B483" s="223" t="s">
        <v>3675</v>
      </c>
      <c r="C483" s="222" t="s">
        <v>1179</v>
      </c>
      <c r="D483" s="222">
        <v>18000</v>
      </c>
      <c r="E483" s="222">
        <f t="shared" si="23"/>
        <v>15300</v>
      </c>
      <c r="F483" s="224">
        <v>40</v>
      </c>
      <c r="G483" s="224">
        <v>40</v>
      </c>
      <c r="H483" s="225">
        <v>15</v>
      </c>
      <c r="I483" s="226">
        <v>40</v>
      </c>
      <c r="J483" s="227">
        <f t="shared" si="24"/>
        <v>0</v>
      </c>
      <c r="M483" s="240">
        <f t="shared" si="25"/>
        <v>19890</v>
      </c>
    </row>
    <row r="484" spans="1:13" s="228" customFormat="1" ht="12" customHeight="1">
      <c r="A484" s="222" t="s">
        <v>3676</v>
      </c>
      <c r="B484" s="223" t="s">
        <v>3677</v>
      </c>
      <c r="C484" s="222" t="s">
        <v>1179</v>
      </c>
      <c r="D484" s="222">
        <v>18000</v>
      </c>
      <c r="E484" s="222">
        <f t="shared" si="23"/>
        <v>15300</v>
      </c>
      <c r="F484" s="224">
        <v>40</v>
      </c>
      <c r="G484" s="224">
        <v>40</v>
      </c>
      <c r="H484" s="225">
        <v>15</v>
      </c>
      <c r="I484" s="226">
        <v>40</v>
      </c>
      <c r="J484" s="227">
        <f t="shared" si="24"/>
        <v>0</v>
      </c>
      <c r="M484" s="240">
        <f t="shared" si="25"/>
        <v>19890</v>
      </c>
    </row>
    <row r="485" spans="1:13" s="228" customFormat="1" ht="12" customHeight="1">
      <c r="A485" s="222" t="s">
        <v>3678</v>
      </c>
      <c r="B485" s="223" t="s">
        <v>3679</v>
      </c>
      <c r="C485" s="222" t="s">
        <v>1179</v>
      </c>
      <c r="D485" s="222">
        <v>18000</v>
      </c>
      <c r="E485" s="222">
        <f t="shared" si="23"/>
        <v>15300</v>
      </c>
      <c r="F485" s="224">
        <v>40</v>
      </c>
      <c r="G485" s="224">
        <v>40</v>
      </c>
      <c r="H485" s="225">
        <v>15</v>
      </c>
      <c r="I485" s="226">
        <v>40</v>
      </c>
      <c r="J485" s="227">
        <f t="shared" si="24"/>
        <v>0</v>
      </c>
      <c r="M485" s="240">
        <f t="shared" si="25"/>
        <v>19890</v>
      </c>
    </row>
    <row r="486" spans="1:13" s="228" customFormat="1" ht="12" customHeight="1">
      <c r="A486" s="229" t="s">
        <v>3680</v>
      </c>
      <c r="B486" s="230" t="s">
        <v>3681</v>
      </c>
      <c r="C486" s="229" t="s">
        <v>2051</v>
      </c>
      <c r="D486" s="229">
        <v>15900</v>
      </c>
      <c r="E486" s="229">
        <f t="shared" si="23"/>
        <v>13515</v>
      </c>
      <c r="F486" s="224">
        <v>120</v>
      </c>
      <c r="G486" s="224">
        <v>6</v>
      </c>
      <c r="H486" s="225">
        <v>5</v>
      </c>
      <c r="I486" s="226">
        <v>6</v>
      </c>
      <c r="J486" s="227">
        <f t="shared" si="24"/>
        <v>0</v>
      </c>
      <c r="M486" s="240">
        <f t="shared" si="25"/>
        <v>17569.5</v>
      </c>
    </row>
    <row r="487" spans="1:13" s="228" customFormat="1" ht="12" customHeight="1">
      <c r="A487" s="229" t="s">
        <v>3682</v>
      </c>
      <c r="B487" s="230" t="s">
        <v>3683</v>
      </c>
      <c r="C487" s="229" t="s">
        <v>2051</v>
      </c>
      <c r="D487" s="229">
        <v>2400</v>
      </c>
      <c r="E487" s="229">
        <f t="shared" si="23"/>
        <v>2040</v>
      </c>
      <c r="F487" s="224">
        <v>360</v>
      </c>
      <c r="G487" s="224">
        <v>12</v>
      </c>
      <c r="H487" s="225">
        <v>5</v>
      </c>
      <c r="I487" s="226">
        <v>12</v>
      </c>
      <c r="J487" s="227">
        <f t="shared" si="24"/>
        <v>0</v>
      </c>
      <c r="M487" s="240">
        <f t="shared" si="25"/>
        <v>2652</v>
      </c>
    </row>
    <row r="488" spans="1:13" s="228" customFormat="1" ht="12" customHeight="1">
      <c r="A488" s="229" t="s">
        <v>3684</v>
      </c>
      <c r="B488" s="230" t="s">
        <v>1021</v>
      </c>
      <c r="C488" s="229" t="s">
        <v>2051</v>
      </c>
      <c r="D488" s="229">
        <v>16900</v>
      </c>
      <c r="E488" s="229">
        <f t="shared" si="23"/>
        <v>14365</v>
      </c>
      <c r="F488" s="224">
        <v>60</v>
      </c>
      <c r="G488" s="224">
        <v>60</v>
      </c>
      <c r="H488" s="225">
        <v>5</v>
      </c>
      <c r="I488" s="226">
        <v>60</v>
      </c>
      <c r="J488" s="227">
        <f t="shared" si="24"/>
        <v>0</v>
      </c>
      <c r="M488" s="240">
        <f t="shared" si="25"/>
        <v>18674.5</v>
      </c>
    </row>
    <row r="489" spans="1:13" s="228" customFormat="1" ht="12" customHeight="1">
      <c r="A489" s="229" t="s">
        <v>1022</v>
      </c>
      <c r="B489" s="230" t="s">
        <v>1023</v>
      </c>
      <c r="C489" s="229" t="s">
        <v>2051</v>
      </c>
      <c r="D489" s="229">
        <v>11700</v>
      </c>
      <c r="E489" s="229">
        <f t="shared" si="23"/>
        <v>9945</v>
      </c>
      <c r="F489" s="224">
        <v>144</v>
      </c>
      <c r="G489" s="224">
        <v>144</v>
      </c>
      <c r="H489" s="225">
        <v>5</v>
      </c>
      <c r="I489" s="226">
        <v>144</v>
      </c>
      <c r="J489" s="227">
        <f t="shared" si="24"/>
        <v>0</v>
      </c>
      <c r="M489" s="240">
        <f t="shared" si="25"/>
        <v>12928.5</v>
      </c>
    </row>
    <row r="490" spans="1:13" s="228" customFormat="1" ht="12" customHeight="1">
      <c r="A490" s="229" t="s">
        <v>1024</v>
      </c>
      <c r="B490" s="230" t="s">
        <v>1025</v>
      </c>
      <c r="C490" s="229" t="s">
        <v>2051</v>
      </c>
      <c r="D490" s="229">
        <v>16000</v>
      </c>
      <c r="E490" s="229">
        <f t="shared" si="23"/>
        <v>13600</v>
      </c>
      <c r="F490" s="224">
        <v>144</v>
      </c>
      <c r="G490" s="224">
        <v>144</v>
      </c>
      <c r="H490" s="225">
        <v>5</v>
      </c>
      <c r="I490" s="226">
        <v>144</v>
      </c>
      <c r="J490" s="227">
        <f t="shared" si="24"/>
        <v>0</v>
      </c>
      <c r="M490" s="240">
        <f t="shared" si="25"/>
        <v>17680</v>
      </c>
    </row>
    <row r="491" spans="1:13" s="228" customFormat="1" ht="12" customHeight="1">
      <c r="A491" s="229" t="s">
        <v>1026</v>
      </c>
      <c r="B491" s="230" t="s">
        <v>1027</v>
      </c>
      <c r="C491" s="229" t="s">
        <v>2051</v>
      </c>
      <c r="D491" s="229">
        <v>2500</v>
      </c>
      <c r="E491" s="229">
        <f t="shared" si="23"/>
        <v>2125</v>
      </c>
      <c r="F491" s="224">
        <v>300</v>
      </c>
      <c r="G491" s="224">
        <v>12</v>
      </c>
      <c r="H491" s="225">
        <v>5</v>
      </c>
      <c r="I491" s="226">
        <v>12</v>
      </c>
      <c r="J491" s="227">
        <f t="shared" si="24"/>
        <v>0</v>
      </c>
      <c r="M491" s="240">
        <f t="shared" si="25"/>
        <v>2762.5</v>
      </c>
    </row>
    <row r="492" spans="1:13" s="228" customFormat="1" ht="12" customHeight="1">
      <c r="A492" s="229" t="s">
        <v>1028</v>
      </c>
      <c r="B492" s="230" t="s">
        <v>1029</v>
      </c>
      <c r="C492" s="229" t="s">
        <v>2051</v>
      </c>
      <c r="D492" s="229">
        <v>11900</v>
      </c>
      <c r="E492" s="229">
        <f t="shared" si="23"/>
        <v>10115</v>
      </c>
      <c r="F492" s="224">
        <v>96</v>
      </c>
      <c r="G492" s="224">
        <v>96</v>
      </c>
      <c r="H492" s="225">
        <v>5</v>
      </c>
      <c r="I492" s="226">
        <v>96</v>
      </c>
      <c r="J492" s="227">
        <f t="shared" si="24"/>
        <v>0</v>
      </c>
      <c r="M492" s="240">
        <f t="shared" si="25"/>
        <v>13149.5</v>
      </c>
    </row>
    <row r="493" spans="1:13" s="228" customFormat="1" ht="12" customHeight="1">
      <c r="A493" s="229" t="s">
        <v>1030</v>
      </c>
      <c r="B493" s="230" t="s">
        <v>1031</v>
      </c>
      <c r="C493" s="229" t="s">
        <v>2051</v>
      </c>
      <c r="D493" s="229">
        <v>13900</v>
      </c>
      <c r="E493" s="229">
        <f t="shared" si="23"/>
        <v>11815</v>
      </c>
      <c r="F493" s="224">
        <v>96</v>
      </c>
      <c r="G493" s="224">
        <v>96</v>
      </c>
      <c r="H493" s="225">
        <v>5</v>
      </c>
      <c r="I493" s="226">
        <v>96</v>
      </c>
      <c r="J493" s="227">
        <f t="shared" si="24"/>
        <v>0</v>
      </c>
      <c r="M493" s="240">
        <f t="shared" si="25"/>
        <v>15359.5</v>
      </c>
    </row>
    <row r="494" spans="1:13" s="228" customFormat="1" ht="12" customHeight="1">
      <c r="A494" s="229" t="s">
        <v>1071</v>
      </c>
      <c r="B494" s="230" t="s">
        <v>1072</v>
      </c>
      <c r="C494" s="229" t="s">
        <v>2051</v>
      </c>
      <c r="D494" s="229">
        <v>18900</v>
      </c>
      <c r="E494" s="229">
        <f t="shared" si="23"/>
        <v>16065</v>
      </c>
      <c r="F494" s="224">
        <v>96</v>
      </c>
      <c r="G494" s="224">
        <v>96</v>
      </c>
      <c r="H494" s="225">
        <v>5</v>
      </c>
      <c r="I494" s="226">
        <v>96</v>
      </c>
      <c r="J494" s="227">
        <f t="shared" si="24"/>
        <v>0</v>
      </c>
      <c r="M494" s="240">
        <f t="shared" si="25"/>
        <v>20884.5</v>
      </c>
    </row>
    <row r="495" spans="1:13" s="228" customFormat="1" ht="12" customHeight="1">
      <c r="A495" s="229" t="s">
        <v>1073</v>
      </c>
      <c r="B495" s="230" t="s">
        <v>1074</v>
      </c>
      <c r="C495" s="229" t="s">
        <v>2051</v>
      </c>
      <c r="D495" s="229">
        <v>11700</v>
      </c>
      <c r="E495" s="229">
        <f t="shared" si="23"/>
        <v>9945</v>
      </c>
      <c r="F495" s="224">
        <v>144</v>
      </c>
      <c r="G495" s="224">
        <v>144</v>
      </c>
      <c r="H495" s="225">
        <v>5</v>
      </c>
      <c r="I495" s="226">
        <v>144</v>
      </c>
      <c r="J495" s="227">
        <f t="shared" si="24"/>
        <v>0</v>
      </c>
      <c r="M495" s="240">
        <f t="shared" si="25"/>
        <v>12928.5</v>
      </c>
    </row>
    <row r="496" spans="1:13" s="228" customFormat="1" ht="12" customHeight="1">
      <c r="A496" s="229" t="s">
        <v>1075</v>
      </c>
      <c r="B496" s="230" t="s">
        <v>1076</v>
      </c>
      <c r="C496" s="229" t="s">
        <v>2051</v>
      </c>
      <c r="D496" s="229">
        <v>4300</v>
      </c>
      <c r="E496" s="229">
        <f t="shared" si="23"/>
        <v>3655</v>
      </c>
      <c r="F496" s="224">
        <v>240</v>
      </c>
      <c r="G496" s="224">
        <v>12</v>
      </c>
      <c r="H496" s="225">
        <v>5</v>
      </c>
      <c r="I496" s="226">
        <v>12</v>
      </c>
      <c r="J496" s="227">
        <f t="shared" si="24"/>
        <v>0</v>
      </c>
      <c r="M496" s="240">
        <f t="shared" si="25"/>
        <v>4751.5</v>
      </c>
    </row>
    <row r="497" spans="1:13" s="228" customFormat="1" ht="12" customHeight="1">
      <c r="A497" s="229" t="s">
        <v>1077</v>
      </c>
      <c r="B497" s="230" t="s">
        <v>1078</v>
      </c>
      <c r="C497" s="229" t="s">
        <v>2051</v>
      </c>
      <c r="D497" s="229">
        <v>24000</v>
      </c>
      <c r="E497" s="229">
        <f t="shared" si="23"/>
        <v>20400</v>
      </c>
      <c r="F497" s="224">
        <v>48</v>
      </c>
      <c r="G497" s="224">
        <v>24</v>
      </c>
      <c r="H497" s="225">
        <v>5</v>
      </c>
      <c r="I497" s="226">
        <v>24</v>
      </c>
      <c r="J497" s="227">
        <f t="shared" si="24"/>
        <v>0</v>
      </c>
      <c r="M497" s="240">
        <f t="shared" si="25"/>
        <v>26520</v>
      </c>
    </row>
    <row r="498" spans="1:13" s="228" customFormat="1" ht="12" customHeight="1">
      <c r="A498" s="229" t="s">
        <v>1079</v>
      </c>
      <c r="B498" s="230" t="s">
        <v>1080</v>
      </c>
      <c r="C498" s="229" t="s">
        <v>2051</v>
      </c>
      <c r="D498" s="229">
        <v>9900</v>
      </c>
      <c r="E498" s="229">
        <f t="shared" si="23"/>
        <v>8415</v>
      </c>
      <c r="F498" s="224">
        <v>144</v>
      </c>
      <c r="G498" s="224">
        <v>144</v>
      </c>
      <c r="H498" s="225">
        <v>5</v>
      </c>
      <c r="I498" s="226">
        <v>144</v>
      </c>
      <c r="J498" s="227">
        <f t="shared" si="24"/>
        <v>0</v>
      </c>
      <c r="M498" s="240">
        <f t="shared" si="25"/>
        <v>10939.5</v>
      </c>
    </row>
    <row r="499" spans="1:13" s="228" customFormat="1" ht="12" customHeight="1">
      <c r="A499" s="229" t="s">
        <v>1081</v>
      </c>
      <c r="B499" s="230" t="s">
        <v>1082</v>
      </c>
      <c r="C499" s="229" t="s">
        <v>2051</v>
      </c>
      <c r="D499" s="229">
        <v>20900</v>
      </c>
      <c r="E499" s="229">
        <f t="shared" si="23"/>
        <v>17765</v>
      </c>
      <c r="F499" s="224">
        <v>72</v>
      </c>
      <c r="G499" s="224">
        <v>72</v>
      </c>
      <c r="H499" s="225">
        <v>5</v>
      </c>
      <c r="I499" s="226">
        <v>72</v>
      </c>
      <c r="J499" s="227">
        <f t="shared" si="24"/>
        <v>0</v>
      </c>
      <c r="M499" s="240">
        <f t="shared" si="25"/>
        <v>23094.5</v>
      </c>
    </row>
    <row r="500" spans="1:13" s="228" customFormat="1" ht="12" customHeight="1">
      <c r="A500" s="229" t="s">
        <v>1083</v>
      </c>
      <c r="B500" s="230" t="s">
        <v>1084</v>
      </c>
      <c r="C500" s="229" t="s">
        <v>2051</v>
      </c>
      <c r="D500" s="229">
        <v>25300</v>
      </c>
      <c r="E500" s="229">
        <f t="shared" si="23"/>
        <v>21505</v>
      </c>
      <c r="F500" s="224">
        <v>72</v>
      </c>
      <c r="G500" s="224">
        <v>72</v>
      </c>
      <c r="H500" s="225">
        <v>5</v>
      </c>
      <c r="I500" s="226">
        <v>72</v>
      </c>
      <c r="J500" s="227">
        <f t="shared" si="24"/>
        <v>0</v>
      </c>
      <c r="M500" s="240">
        <f t="shared" si="25"/>
        <v>27956.5</v>
      </c>
    </row>
    <row r="501" spans="1:13" s="228" customFormat="1" ht="12" customHeight="1">
      <c r="A501" s="229" t="s">
        <v>1085</v>
      </c>
      <c r="B501" s="230" t="s">
        <v>1086</v>
      </c>
      <c r="C501" s="229" t="s">
        <v>2051</v>
      </c>
      <c r="D501" s="229">
        <v>29900</v>
      </c>
      <c r="E501" s="229">
        <f t="shared" si="23"/>
        <v>25415</v>
      </c>
      <c r="F501" s="224">
        <v>48</v>
      </c>
      <c r="G501" s="224">
        <v>48</v>
      </c>
      <c r="H501" s="225">
        <v>5</v>
      </c>
      <c r="I501" s="226">
        <v>48</v>
      </c>
      <c r="J501" s="227">
        <f t="shared" si="24"/>
        <v>0</v>
      </c>
      <c r="M501" s="240">
        <f t="shared" si="25"/>
        <v>33039.5</v>
      </c>
    </row>
    <row r="502" spans="1:13" s="228" customFormat="1" ht="12" customHeight="1">
      <c r="A502" s="229" t="s">
        <v>1087</v>
      </c>
      <c r="B502" s="230" t="s">
        <v>1088</v>
      </c>
      <c r="C502" s="229" t="s">
        <v>2051</v>
      </c>
      <c r="D502" s="229">
        <v>4300</v>
      </c>
      <c r="E502" s="229">
        <f t="shared" si="23"/>
        <v>3655</v>
      </c>
      <c r="F502" s="224">
        <v>240</v>
      </c>
      <c r="G502" s="224">
        <v>12</v>
      </c>
      <c r="H502" s="225">
        <v>5</v>
      </c>
      <c r="I502" s="226">
        <v>12</v>
      </c>
      <c r="J502" s="227">
        <f t="shared" si="24"/>
        <v>0</v>
      </c>
      <c r="M502" s="240">
        <f t="shared" si="25"/>
        <v>4751.5</v>
      </c>
    </row>
    <row r="503" spans="1:13" s="228" customFormat="1" ht="12" customHeight="1">
      <c r="A503" s="229" t="s">
        <v>1089</v>
      </c>
      <c r="B503" s="230" t="s">
        <v>1090</v>
      </c>
      <c r="C503" s="229" t="s">
        <v>2051</v>
      </c>
      <c r="D503" s="229">
        <v>6400</v>
      </c>
      <c r="E503" s="229">
        <f t="shared" si="23"/>
        <v>5440</v>
      </c>
      <c r="F503" s="224">
        <v>120</v>
      </c>
      <c r="G503" s="224">
        <v>12</v>
      </c>
      <c r="H503" s="225">
        <v>5</v>
      </c>
      <c r="I503" s="226">
        <v>12</v>
      </c>
      <c r="J503" s="227">
        <f t="shared" si="24"/>
        <v>0</v>
      </c>
      <c r="M503" s="240">
        <f t="shared" si="25"/>
        <v>7072</v>
      </c>
    </row>
    <row r="504" spans="1:13" s="228" customFormat="1" ht="12" customHeight="1">
      <c r="A504" s="229" t="s">
        <v>1091</v>
      </c>
      <c r="B504" s="235" t="s">
        <v>1092</v>
      </c>
      <c r="C504" s="229" t="s">
        <v>2051</v>
      </c>
      <c r="D504" s="229">
        <v>18600</v>
      </c>
      <c r="E504" s="229">
        <f t="shared" si="23"/>
        <v>15810</v>
      </c>
      <c r="F504" s="224">
        <v>48</v>
      </c>
      <c r="G504" s="224">
        <v>48</v>
      </c>
      <c r="H504" s="225">
        <v>5</v>
      </c>
      <c r="I504" s="226">
        <v>48</v>
      </c>
      <c r="J504" s="227">
        <f t="shared" si="24"/>
        <v>0</v>
      </c>
      <c r="M504" s="240">
        <f t="shared" si="25"/>
        <v>20553</v>
      </c>
    </row>
    <row r="505" spans="1:13" s="228" customFormat="1" ht="12" customHeight="1">
      <c r="A505" s="229" t="s">
        <v>1093</v>
      </c>
      <c r="B505" s="230" t="s">
        <v>1094</v>
      </c>
      <c r="C505" s="229" t="s">
        <v>2051</v>
      </c>
      <c r="D505" s="229">
        <v>16900</v>
      </c>
      <c r="E505" s="229">
        <f t="shared" si="23"/>
        <v>14365</v>
      </c>
      <c r="F505" s="224">
        <v>72</v>
      </c>
      <c r="G505" s="224">
        <v>72</v>
      </c>
      <c r="H505" s="225">
        <v>5</v>
      </c>
      <c r="I505" s="226">
        <v>72</v>
      </c>
      <c r="J505" s="227">
        <f t="shared" si="24"/>
        <v>0</v>
      </c>
      <c r="M505" s="240">
        <f t="shared" si="25"/>
        <v>18674.5</v>
      </c>
    </row>
    <row r="506" spans="1:13" s="228" customFormat="1" ht="12" customHeight="1">
      <c r="A506" s="229" t="s">
        <v>1095</v>
      </c>
      <c r="B506" s="230" t="s">
        <v>1096</v>
      </c>
      <c r="C506" s="229" t="s">
        <v>2051</v>
      </c>
      <c r="D506" s="229">
        <v>17300</v>
      </c>
      <c r="E506" s="229">
        <f t="shared" si="23"/>
        <v>14705</v>
      </c>
      <c r="F506" s="224">
        <v>72</v>
      </c>
      <c r="G506" s="224">
        <v>72</v>
      </c>
      <c r="H506" s="225">
        <v>5</v>
      </c>
      <c r="I506" s="226">
        <v>72</v>
      </c>
      <c r="J506" s="227">
        <f t="shared" si="24"/>
        <v>0</v>
      </c>
      <c r="M506" s="240">
        <f t="shared" si="25"/>
        <v>19116.5</v>
      </c>
    </row>
    <row r="507" spans="1:13" s="228" customFormat="1" ht="12" customHeight="1">
      <c r="A507" s="229" t="s">
        <v>1097</v>
      </c>
      <c r="B507" s="235" t="s">
        <v>1098</v>
      </c>
      <c r="C507" s="229" t="s">
        <v>2051</v>
      </c>
      <c r="D507" s="229">
        <v>5800</v>
      </c>
      <c r="E507" s="229">
        <f t="shared" ref="E507:E570" si="26">D507*0.85</f>
        <v>4930</v>
      </c>
      <c r="F507" s="224">
        <v>240</v>
      </c>
      <c r="G507" s="224">
        <v>12</v>
      </c>
      <c r="H507" s="225">
        <v>5</v>
      </c>
      <c r="I507" s="226">
        <v>12</v>
      </c>
      <c r="J507" s="227">
        <f t="shared" si="24"/>
        <v>0</v>
      </c>
      <c r="M507" s="240">
        <f t="shared" si="25"/>
        <v>6409</v>
      </c>
    </row>
    <row r="508" spans="1:13" s="228" customFormat="1" ht="12" customHeight="1">
      <c r="A508" s="229" t="s">
        <v>1099</v>
      </c>
      <c r="B508" s="235" t="s">
        <v>1100</v>
      </c>
      <c r="C508" s="229" t="s">
        <v>2051</v>
      </c>
      <c r="D508" s="229">
        <v>9400</v>
      </c>
      <c r="E508" s="229">
        <f t="shared" si="26"/>
        <v>7990</v>
      </c>
      <c r="F508" s="224">
        <v>108</v>
      </c>
      <c r="G508" s="224">
        <v>12</v>
      </c>
      <c r="H508" s="225">
        <v>5</v>
      </c>
      <c r="I508" s="226">
        <v>12</v>
      </c>
      <c r="J508" s="227">
        <f t="shared" si="24"/>
        <v>0</v>
      </c>
      <c r="M508" s="240">
        <f t="shared" si="25"/>
        <v>10387</v>
      </c>
    </row>
    <row r="509" spans="1:13" s="228" customFormat="1" ht="12" customHeight="1">
      <c r="A509" s="229" t="s">
        <v>1101</v>
      </c>
      <c r="B509" s="235" t="s">
        <v>1102</v>
      </c>
      <c r="C509" s="229" t="s">
        <v>2051</v>
      </c>
      <c r="D509" s="229">
        <v>14500</v>
      </c>
      <c r="E509" s="229">
        <f t="shared" si="26"/>
        <v>12325</v>
      </c>
      <c r="F509" s="224">
        <v>60</v>
      </c>
      <c r="G509" s="224">
        <v>12</v>
      </c>
      <c r="H509" s="225">
        <v>5</v>
      </c>
      <c r="I509" s="226">
        <v>12</v>
      </c>
      <c r="J509" s="227">
        <f t="shared" si="24"/>
        <v>0</v>
      </c>
      <c r="M509" s="240">
        <f t="shared" si="25"/>
        <v>16022.5</v>
      </c>
    </row>
    <row r="510" spans="1:13" s="228" customFormat="1" ht="12" customHeight="1">
      <c r="A510" s="229" t="s">
        <v>1103</v>
      </c>
      <c r="B510" s="235" t="s">
        <v>1104</v>
      </c>
      <c r="C510" s="229" t="s">
        <v>2051</v>
      </c>
      <c r="D510" s="229">
        <v>9900</v>
      </c>
      <c r="E510" s="229">
        <f t="shared" si="26"/>
        <v>8415</v>
      </c>
      <c r="F510" s="224">
        <v>180</v>
      </c>
      <c r="G510" s="224">
        <v>6</v>
      </c>
      <c r="H510" s="225">
        <v>5</v>
      </c>
      <c r="I510" s="226">
        <v>6</v>
      </c>
      <c r="J510" s="227">
        <f t="shared" si="24"/>
        <v>0</v>
      </c>
      <c r="M510" s="240">
        <f t="shared" si="25"/>
        <v>10939.5</v>
      </c>
    </row>
    <row r="511" spans="1:13" s="228" customFormat="1" ht="12" customHeight="1">
      <c r="A511" s="229" t="s">
        <v>1105</v>
      </c>
      <c r="B511" s="235" t="s">
        <v>1106</v>
      </c>
      <c r="C511" s="229" t="s">
        <v>2051</v>
      </c>
      <c r="D511" s="229">
        <v>17900</v>
      </c>
      <c r="E511" s="229">
        <f t="shared" si="26"/>
        <v>15215</v>
      </c>
      <c r="F511" s="224">
        <v>120</v>
      </c>
      <c r="G511" s="224">
        <v>6</v>
      </c>
      <c r="H511" s="225">
        <v>5</v>
      </c>
      <c r="I511" s="226">
        <v>6</v>
      </c>
      <c r="J511" s="227">
        <f t="shared" si="24"/>
        <v>0</v>
      </c>
      <c r="M511" s="240">
        <f t="shared" si="25"/>
        <v>19779.5</v>
      </c>
    </row>
    <row r="512" spans="1:13" s="228" customFormat="1" ht="12" customHeight="1">
      <c r="A512" s="229" t="s">
        <v>1107</v>
      </c>
      <c r="B512" s="235" t="s">
        <v>1108</v>
      </c>
      <c r="C512" s="229" t="s">
        <v>2051</v>
      </c>
      <c r="D512" s="229">
        <v>13900</v>
      </c>
      <c r="E512" s="229">
        <f t="shared" si="26"/>
        <v>11815</v>
      </c>
      <c r="F512" s="224">
        <v>120</v>
      </c>
      <c r="G512" s="224">
        <v>6</v>
      </c>
      <c r="H512" s="225">
        <v>5</v>
      </c>
      <c r="I512" s="226">
        <v>6</v>
      </c>
      <c r="J512" s="227">
        <f t="shared" si="24"/>
        <v>0</v>
      </c>
      <c r="M512" s="240">
        <f t="shared" si="25"/>
        <v>15359.5</v>
      </c>
    </row>
    <row r="513" spans="1:13" s="228" customFormat="1" ht="12" customHeight="1">
      <c r="A513" s="222" t="s">
        <v>1109</v>
      </c>
      <c r="B513" s="231" t="s">
        <v>1110</v>
      </c>
      <c r="C513" s="222" t="s">
        <v>1179</v>
      </c>
      <c r="D513" s="222">
        <v>7200</v>
      </c>
      <c r="E513" s="222">
        <f t="shared" si="26"/>
        <v>6120</v>
      </c>
      <c r="F513" s="224">
        <v>200</v>
      </c>
      <c r="G513" s="224">
        <v>200</v>
      </c>
      <c r="H513" s="225">
        <v>15</v>
      </c>
      <c r="I513" s="226">
        <v>200</v>
      </c>
      <c r="J513" s="227">
        <f t="shared" si="24"/>
        <v>0</v>
      </c>
      <c r="M513" s="240">
        <f t="shared" si="25"/>
        <v>7956</v>
      </c>
    </row>
    <row r="514" spans="1:13" s="228" customFormat="1" ht="12" customHeight="1">
      <c r="A514" s="222" t="s">
        <v>1111</v>
      </c>
      <c r="B514" s="231" t="s">
        <v>1112</v>
      </c>
      <c r="C514" s="222" t="s">
        <v>1179</v>
      </c>
      <c r="D514" s="222">
        <v>8300</v>
      </c>
      <c r="E514" s="222">
        <f t="shared" si="26"/>
        <v>7055</v>
      </c>
      <c r="F514" s="224">
        <v>1000</v>
      </c>
      <c r="G514" s="224">
        <v>1000</v>
      </c>
      <c r="H514" s="225">
        <v>15</v>
      </c>
      <c r="I514" s="226">
        <v>1000</v>
      </c>
      <c r="J514" s="227">
        <f t="shared" si="24"/>
        <v>0</v>
      </c>
      <c r="M514" s="240">
        <f t="shared" si="25"/>
        <v>9171.5</v>
      </c>
    </row>
    <row r="515" spans="1:13" s="228" customFormat="1" ht="12" customHeight="1">
      <c r="A515" s="222" t="s">
        <v>1113</v>
      </c>
      <c r="B515" s="231" t="s">
        <v>1114</v>
      </c>
      <c r="C515" s="222" t="s">
        <v>1179</v>
      </c>
      <c r="D515" s="222">
        <v>8800</v>
      </c>
      <c r="E515" s="222">
        <f t="shared" si="26"/>
        <v>7480</v>
      </c>
      <c r="F515" s="224">
        <v>200</v>
      </c>
      <c r="G515" s="224">
        <v>200</v>
      </c>
      <c r="H515" s="225">
        <v>15</v>
      </c>
      <c r="I515" s="226">
        <v>200</v>
      </c>
      <c r="J515" s="227">
        <f t="shared" si="24"/>
        <v>0</v>
      </c>
      <c r="M515" s="240">
        <f t="shared" si="25"/>
        <v>9724</v>
      </c>
    </row>
    <row r="516" spans="1:13" s="228" customFormat="1" ht="12" customHeight="1">
      <c r="A516" s="222" t="s">
        <v>1115</v>
      </c>
      <c r="B516" s="223" t="s">
        <v>1116</v>
      </c>
      <c r="C516" s="222" t="s">
        <v>1179</v>
      </c>
      <c r="D516" s="222">
        <v>9300</v>
      </c>
      <c r="E516" s="222">
        <f t="shared" si="26"/>
        <v>7905</v>
      </c>
      <c r="F516" s="224">
        <v>200</v>
      </c>
      <c r="G516" s="224">
        <v>200</v>
      </c>
      <c r="H516" s="225">
        <v>15</v>
      </c>
      <c r="I516" s="226">
        <v>200</v>
      </c>
      <c r="J516" s="227">
        <f t="shared" si="24"/>
        <v>0</v>
      </c>
      <c r="M516" s="240">
        <f t="shared" si="25"/>
        <v>10276.5</v>
      </c>
    </row>
    <row r="517" spans="1:13" s="228" customFormat="1" ht="12" customHeight="1">
      <c r="A517" s="222" t="s">
        <v>1117</v>
      </c>
      <c r="B517" s="223" t="s">
        <v>1118</v>
      </c>
      <c r="C517" s="222" t="s">
        <v>1179</v>
      </c>
      <c r="D517" s="222">
        <v>9300</v>
      </c>
      <c r="E517" s="222">
        <f t="shared" si="26"/>
        <v>7905</v>
      </c>
      <c r="F517" s="224">
        <v>200</v>
      </c>
      <c r="G517" s="224">
        <v>200</v>
      </c>
      <c r="H517" s="225">
        <v>15</v>
      </c>
      <c r="I517" s="226">
        <v>200</v>
      </c>
      <c r="J517" s="227">
        <f t="shared" si="24"/>
        <v>0</v>
      </c>
      <c r="M517" s="240">
        <f t="shared" si="25"/>
        <v>10276.5</v>
      </c>
    </row>
    <row r="518" spans="1:13" s="228" customFormat="1" ht="12" customHeight="1">
      <c r="A518" s="222" t="s">
        <v>1119</v>
      </c>
      <c r="B518" s="223" t="s">
        <v>1120</v>
      </c>
      <c r="C518" s="222" t="s">
        <v>1179</v>
      </c>
      <c r="D518" s="222">
        <v>9300</v>
      </c>
      <c r="E518" s="222">
        <f t="shared" si="26"/>
        <v>7905</v>
      </c>
      <c r="F518" s="224">
        <v>200</v>
      </c>
      <c r="G518" s="224">
        <v>200</v>
      </c>
      <c r="H518" s="225">
        <v>15</v>
      </c>
      <c r="I518" s="226">
        <v>200</v>
      </c>
      <c r="J518" s="227">
        <f t="shared" si="24"/>
        <v>0</v>
      </c>
      <c r="M518" s="240">
        <f t="shared" si="25"/>
        <v>10276.5</v>
      </c>
    </row>
    <row r="519" spans="1:13" s="228" customFormat="1" ht="12" customHeight="1">
      <c r="A519" s="222" t="s">
        <v>1121</v>
      </c>
      <c r="B519" s="234" t="s">
        <v>1160</v>
      </c>
      <c r="C519" s="222" t="s">
        <v>1179</v>
      </c>
      <c r="D519" s="222">
        <v>13500</v>
      </c>
      <c r="E519" s="222">
        <f t="shared" si="26"/>
        <v>11475</v>
      </c>
      <c r="F519" s="224">
        <v>144</v>
      </c>
      <c r="G519" s="224">
        <v>144</v>
      </c>
      <c r="H519" s="225">
        <v>15</v>
      </c>
      <c r="I519" s="226">
        <v>144</v>
      </c>
      <c r="J519" s="227">
        <f t="shared" ref="J519:J582" si="27">I519-G519</f>
        <v>0</v>
      </c>
      <c r="M519" s="240">
        <f t="shared" ref="M519:M582" si="28">E519*1.3</f>
        <v>14917.5</v>
      </c>
    </row>
    <row r="520" spans="1:13" s="228" customFormat="1" ht="12" customHeight="1">
      <c r="A520" s="222" t="s">
        <v>1161</v>
      </c>
      <c r="B520" s="234" t="s">
        <v>1160</v>
      </c>
      <c r="C520" s="222" t="s">
        <v>1179</v>
      </c>
      <c r="D520" s="222">
        <v>13500</v>
      </c>
      <c r="E520" s="222">
        <f t="shared" si="26"/>
        <v>11475</v>
      </c>
      <c r="F520" s="224">
        <v>144</v>
      </c>
      <c r="G520" s="224">
        <v>144</v>
      </c>
      <c r="H520" s="225">
        <v>15</v>
      </c>
      <c r="I520" s="226">
        <v>144</v>
      </c>
      <c r="J520" s="227">
        <f t="shared" si="27"/>
        <v>0</v>
      </c>
      <c r="M520" s="240">
        <f t="shared" si="28"/>
        <v>14917.5</v>
      </c>
    </row>
    <row r="521" spans="1:13" s="228" customFormat="1" ht="12" customHeight="1">
      <c r="A521" s="222" t="s">
        <v>1162</v>
      </c>
      <c r="B521" s="231" t="s">
        <v>1163</v>
      </c>
      <c r="C521" s="222" t="s">
        <v>1179</v>
      </c>
      <c r="D521" s="222">
        <v>16100</v>
      </c>
      <c r="E521" s="222">
        <f t="shared" si="26"/>
        <v>13685</v>
      </c>
      <c r="F521" s="224">
        <v>20</v>
      </c>
      <c r="G521" s="224">
        <v>20</v>
      </c>
      <c r="H521" s="225">
        <v>15</v>
      </c>
      <c r="I521" s="226">
        <v>20</v>
      </c>
      <c r="J521" s="227">
        <f t="shared" si="27"/>
        <v>0</v>
      </c>
      <c r="M521" s="240">
        <f t="shared" si="28"/>
        <v>17790.5</v>
      </c>
    </row>
    <row r="522" spans="1:13" s="228" customFormat="1" ht="12" customHeight="1">
      <c r="A522" s="222" t="s">
        <v>1164</v>
      </c>
      <c r="B522" s="231" t="s">
        <v>1165</v>
      </c>
      <c r="C522" s="222" t="s">
        <v>1179</v>
      </c>
      <c r="D522" s="222">
        <v>15800</v>
      </c>
      <c r="E522" s="222">
        <f t="shared" si="26"/>
        <v>13430</v>
      </c>
      <c r="F522" s="224">
        <v>24</v>
      </c>
      <c r="G522" s="224">
        <v>24</v>
      </c>
      <c r="H522" s="225">
        <v>15</v>
      </c>
      <c r="I522" s="226">
        <v>24</v>
      </c>
      <c r="J522" s="227">
        <f t="shared" si="27"/>
        <v>0</v>
      </c>
      <c r="M522" s="240">
        <f t="shared" si="28"/>
        <v>17459</v>
      </c>
    </row>
    <row r="523" spans="1:13" s="228" customFormat="1" ht="12" customHeight="1">
      <c r="A523" s="222" t="s">
        <v>1166</v>
      </c>
      <c r="B523" s="234" t="s">
        <v>1167</v>
      </c>
      <c r="C523" s="222" t="s">
        <v>1179</v>
      </c>
      <c r="D523" s="222">
        <v>94500</v>
      </c>
      <c r="E523" s="222">
        <f t="shared" si="26"/>
        <v>80325</v>
      </c>
      <c r="F523" s="224">
        <v>30</v>
      </c>
      <c r="G523" s="224">
        <v>30</v>
      </c>
      <c r="H523" s="225">
        <v>15</v>
      </c>
      <c r="I523" s="226">
        <v>30</v>
      </c>
      <c r="J523" s="227">
        <f t="shared" si="27"/>
        <v>0</v>
      </c>
      <c r="M523" s="240">
        <f t="shared" si="28"/>
        <v>104422.5</v>
      </c>
    </row>
    <row r="524" spans="1:13" s="228" customFormat="1" ht="12" customHeight="1">
      <c r="A524" s="222" t="s">
        <v>1168</v>
      </c>
      <c r="B524" s="234" t="s">
        <v>1169</v>
      </c>
      <c r="C524" s="222" t="s">
        <v>1179</v>
      </c>
      <c r="D524" s="222">
        <v>94500</v>
      </c>
      <c r="E524" s="222">
        <f t="shared" si="26"/>
        <v>80325</v>
      </c>
      <c r="F524" s="224">
        <v>30</v>
      </c>
      <c r="G524" s="224">
        <v>30</v>
      </c>
      <c r="H524" s="225">
        <v>15</v>
      </c>
      <c r="I524" s="226">
        <v>30</v>
      </c>
      <c r="J524" s="227">
        <f t="shared" si="27"/>
        <v>0</v>
      </c>
      <c r="M524" s="240">
        <f t="shared" si="28"/>
        <v>104422.5</v>
      </c>
    </row>
    <row r="525" spans="1:13" s="228" customFormat="1" ht="12" customHeight="1">
      <c r="A525" s="222" t="s">
        <v>1170</v>
      </c>
      <c r="B525" s="234" t="s">
        <v>1171</v>
      </c>
      <c r="C525" s="222" t="s">
        <v>1179</v>
      </c>
      <c r="D525" s="222">
        <v>94500</v>
      </c>
      <c r="E525" s="222">
        <f t="shared" si="26"/>
        <v>80325</v>
      </c>
      <c r="F525" s="224">
        <v>30</v>
      </c>
      <c r="G525" s="224">
        <v>30</v>
      </c>
      <c r="H525" s="225">
        <v>15</v>
      </c>
      <c r="I525" s="226">
        <v>30</v>
      </c>
      <c r="J525" s="227">
        <f t="shared" si="27"/>
        <v>0</v>
      </c>
      <c r="M525" s="240">
        <f t="shared" si="28"/>
        <v>104422.5</v>
      </c>
    </row>
    <row r="526" spans="1:13" s="228" customFormat="1" ht="12" customHeight="1">
      <c r="A526" s="222" t="s">
        <v>1172</v>
      </c>
      <c r="B526" s="231" t="s">
        <v>2819</v>
      </c>
      <c r="C526" s="222" t="s">
        <v>1179</v>
      </c>
      <c r="D526" s="222">
        <v>15500</v>
      </c>
      <c r="E526" s="222">
        <f t="shared" si="26"/>
        <v>13175</v>
      </c>
      <c r="F526" s="224">
        <v>24</v>
      </c>
      <c r="G526" s="224">
        <v>24</v>
      </c>
      <c r="H526" s="225">
        <v>15</v>
      </c>
      <c r="I526" s="226">
        <v>24</v>
      </c>
      <c r="J526" s="227">
        <f t="shared" si="27"/>
        <v>0</v>
      </c>
      <c r="M526" s="240">
        <f t="shared" si="28"/>
        <v>17127.5</v>
      </c>
    </row>
    <row r="527" spans="1:13" s="228" customFormat="1" ht="12" customHeight="1">
      <c r="A527" s="222" t="s">
        <v>2820</v>
      </c>
      <c r="B527" s="231" t="s">
        <v>2821</v>
      </c>
      <c r="C527" s="222" t="s">
        <v>1179</v>
      </c>
      <c r="D527" s="222">
        <v>15600</v>
      </c>
      <c r="E527" s="222">
        <f t="shared" si="26"/>
        <v>13260</v>
      </c>
      <c r="F527" s="224">
        <v>24</v>
      </c>
      <c r="G527" s="224">
        <v>24</v>
      </c>
      <c r="H527" s="225">
        <v>15</v>
      </c>
      <c r="I527" s="226">
        <v>24</v>
      </c>
      <c r="J527" s="227">
        <f t="shared" si="27"/>
        <v>0</v>
      </c>
      <c r="M527" s="240">
        <f t="shared" si="28"/>
        <v>17238</v>
      </c>
    </row>
    <row r="528" spans="1:13" s="228" customFormat="1" ht="12" customHeight="1">
      <c r="A528" s="222" t="s">
        <v>2822</v>
      </c>
      <c r="B528" s="231" t="s">
        <v>2823</v>
      </c>
      <c r="C528" s="222" t="s">
        <v>1179</v>
      </c>
      <c r="D528" s="222">
        <v>15600</v>
      </c>
      <c r="E528" s="222">
        <f t="shared" si="26"/>
        <v>13260</v>
      </c>
      <c r="F528" s="224">
        <v>24</v>
      </c>
      <c r="G528" s="224">
        <v>24</v>
      </c>
      <c r="H528" s="225">
        <v>15</v>
      </c>
      <c r="I528" s="226">
        <v>24</v>
      </c>
      <c r="J528" s="227">
        <f t="shared" si="27"/>
        <v>0</v>
      </c>
      <c r="M528" s="240">
        <f t="shared" si="28"/>
        <v>17238</v>
      </c>
    </row>
    <row r="529" spans="1:13" s="228" customFormat="1" ht="12" customHeight="1">
      <c r="A529" s="222" t="s">
        <v>2824</v>
      </c>
      <c r="B529" s="231" t="s">
        <v>2825</v>
      </c>
      <c r="C529" s="222" t="s">
        <v>1179</v>
      </c>
      <c r="D529" s="222">
        <v>15600</v>
      </c>
      <c r="E529" s="222">
        <f t="shared" si="26"/>
        <v>13260</v>
      </c>
      <c r="F529" s="224">
        <v>24</v>
      </c>
      <c r="G529" s="224">
        <v>24</v>
      </c>
      <c r="H529" s="225">
        <v>15</v>
      </c>
      <c r="I529" s="226">
        <v>24</v>
      </c>
      <c r="J529" s="227">
        <f t="shared" si="27"/>
        <v>0</v>
      </c>
      <c r="M529" s="240">
        <f t="shared" si="28"/>
        <v>17238</v>
      </c>
    </row>
    <row r="530" spans="1:13" s="228" customFormat="1" ht="12" customHeight="1">
      <c r="A530" s="222" t="s">
        <v>2826</v>
      </c>
      <c r="B530" s="231" t="s">
        <v>2827</v>
      </c>
      <c r="C530" s="222" t="s">
        <v>1179</v>
      </c>
      <c r="D530" s="222">
        <v>76100</v>
      </c>
      <c r="E530" s="222">
        <f t="shared" si="26"/>
        <v>64685</v>
      </c>
      <c r="F530" s="224">
        <v>30</v>
      </c>
      <c r="G530" s="224">
        <v>30</v>
      </c>
      <c r="H530" s="225">
        <v>15</v>
      </c>
      <c r="I530" s="226">
        <v>30</v>
      </c>
      <c r="J530" s="227">
        <f t="shared" si="27"/>
        <v>0</v>
      </c>
      <c r="M530" s="240">
        <f t="shared" si="28"/>
        <v>84090.5</v>
      </c>
    </row>
    <row r="531" spans="1:13" s="228" customFormat="1" ht="12" customHeight="1">
      <c r="A531" s="222" t="s">
        <v>2828</v>
      </c>
      <c r="B531" s="231" t="s">
        <v>2829</v>
      </c>
      <c r="C531" s="222" t="s">
        <v>1179</v>
      </c>
      <c r="D531" s="222">
        <v>76100</v>
      </c>
      <c r="E531" s="222">
        <f t="shared" si="26"/>
        <v>64685</v>
      </c>
      <c r="F531" s="224">
        <v>30</v>
      </c>
      <c r="G531" s="224">
        <v>30</v>
      </c>
      <c r="H531" s="225">
        <v>15</v>
      </c>
      <c r="I531" s="226">
        <v>30</v>
      </c>
      <c r="J531" s="227">
        <f t="shared" si="27"/>
        <v>0</v>
      </c>
      <c r="M531" s="240">
        <f t="shared" si="28"/>
        <v>84090.5</v>
      </c>
    </row>
    <row r="532" spans="1:13" s="228" customFormat="1" ht="12" customHeight="1">
      <c r="A532" s="222" t="s">
        <v>2830</v>
      </c>
      <c r="B532" s="231" t="s">
        <v>2831</v>
      </c>
      <c r="C532" s="222" t="s">
        <v>1179</v>
      </c>
      <c r="D532" s="222">
        <v>76100</v>
      </c>
      <c r="E532" s="222">
        <f t="shared" si="26"/>
        <v>64685</v>
      </c>
      <c r="F532" s="224">
        <v>30</v>
      </c>
      <c r="G532" s="224">
        <v>30</v>
      </c>
      <c r="H532" s="225">
        <v>15</v>
      </c>
      <c r="I532" s="226">
        <v>30</v>
      </c>
      <c r="J532" s="227">
        <f t="shared" si="27"/>
        <v>0</v>
      </c>
      <c r="M532" s="240">
        <f t="shared" si="28"/>
        <v>84090.5</v>
      </c>
    </row>
    <row r="533" spans="1:13" s="228" customFormat="1" ht="12" customHeight="1">
      <c r="A533" s="222" t="s">
        <v>2832</v>
      </c>
      <c r="B533" s="231" t="s">
        <v>2833</v>
      </c>
      <c r="C533" s="222" t="s">
        <v>1179</v>
      </c>
      <c r="D533" s="222">
        <v>84700</v>
      </c>
      <c r="E533" s="222">
        <f t="shared" si="26"/>
        <v>71995</v>
      </c>
      <c r="F533" s="224">
        <v>30</v>
      </c>
      <c r="G533" s="224">
        <v>30</v>
      </c>
      <c r="H533" s="225">
        <v>15</v>
      </c>
      <c r="I533" s="226">
        <v>30</v>
      </c>
      <c r="J533" s="227">
        <f t="shared" si="27"/>
        <v>0</v>
      </c>
      <c r="M533" s="240">
        <f t="shared" si="28"/>
        <v>93593.5</v>
      </c>
    </row>
    <row r="534" spans="1:13" s="228" customFormat="1" ht="12" customHeight="1">
      <c r="A534" s="222" t="s">
        <v>2834</v>
      </c>
      <c r="B534" s="231" t="s">
        <v>2835</v>
      </c>
      <c r="C534" s="222" t="s">
        <v>1179</v>
      </c>
      <c r="D534" s="222">
        <v>84700</v>
      </c>
      <c r="E534" s="222">
        <f t="shared" si="26"/>
        <v>71995</v>
      </c>
      <c r="F534" s="224">
        <v>30</v>
      </c>
      <c r="G534" s="224">
        <v>30</v>
      </c>
      <c r="H534" s="225">
        <v>15</v>
      </c>
      <c r="I534" s="226">
        <v>30</v>
      </c>
      <c r="J534" s="227">
        <f t="shared" si="27"/>
        <v>0</v>
      </c>
      <c r="M534" s="240">
        <f t="shared" si="28"/>
        <v>93593.5</v>
      </c>
    </row>
    <row r="535" spans="1:13" s="228" customFormat="1" ht="12" customHeight="1">
      <c r="A535" s="222" t="s">
        <v>2836</v>
      </c>
      <c r="B535" s="231" t="s">
        <v>2837</v>
      </c>
      <c r="C535" s="222" t="s">
        <v>1179</v>
      </c>
      <c r="D535" s="222">
        <v>84700</v>
      </c>
      <c r="E535" s="222">
        <f t="shared" si="26"/>
        <v>71995</v>
      </c>
      <c r="F535" s="224">
        <v>30</v>
      </c>
      <c r="G535" s="224">
        <v>30</v>
      </c>
      <c r="H535" s="225">
        <v>15</v>
      </c>
      <c r="I535" s="226">
        <v>30</v>
      </c>
      <c r="J535" s="227">
        <f t="shared" si="27"/>
        <v>0</v>
      </c>
      <c r="M535" s="240">
        <f t="shared" si="28"/>
        <v>93593.5</v>
      </c>
    </row>
    <row r="536" spans="1:13" s="228" customFormat="1" ht="12" customHeight="1">
      <c r="A536" s="222" t="s">
        <v>2838</v>
      </c>
      <c r="B536" s="231" t="s">
        <v>2839</v>
      </c>
      <c r="C536" s="222" t="s">
        <v>1179</v>
      </c>
      <c r="D536" s="222">
        <v>14700</v>
      </c>
      <c r="E536" s="222">
        <f t="shared" si="26"/>
        <v>12495</v>
      </c>
      <c r="F536" s="224">
        <v>144</v>
      </c>
      <c r="G536" s="224">
        <v>144</v>
      </c>
      <c r="H536" s="225">
        <v>15</v>
      </c>
      <c r="I536" s="226">
        <v>144</v>
      </c>
      <c r="J536" s="227">
        <f t="shared" si="27"/>
        <v>0</v>
      </c>
      <c r="M536" s="240">
        <f t="shared" si="28"/>
        <v>16243.5</v>
      </c>
    </row>
    <row r="537" spans="1:13" s="228" customFormat="1" ht="12" customHeight="1">
      <c r="A537" s="222" t="s">
        <v>2840</v>
      </c>
      <c r="B537" s="231" t="s">
        <v>2841</v>
      </c>
      <c r="C537" s="222" t="s">
        <v>1179</v>
      </c>
      <c r="D537" s="222">
        <v>12300</v>
      </c>
      <c r="E537" s="222">
        <f t="shared" si="26"/>
        <v>10455</v>
      </c>
      <c r="F537" s="224">
        <v>28</v>
      </c>
      <c r="G537" s="224">
        <v>28</v>
      </c>
      <c r="H537" s="225">
        <v>15</v>
      </c>
      <c r="I537" s="226">
        <v>28</v>
      </c>
      <c r="J537" s="227">
        <f t="shared" si="27"/>
        <v>0</v>
      </c>
      <c r="M537" s="240">
        <f t="shared" si="28"/>
        <v>13591.5</v>
      </c>
    </row>
    <row r="538" spans="1:13" s="228" customFormat="1" ht="12" customHeight="1">
      <c r="A538" s="222" t="s">
        <v>2842</v>
      </c>
      <c r="B538" s="231" t="s">
        <v>2843</v>
      </c>
      <c r="C538" s="222" t="s">
        <v>1179</v>
      </c>
      <c r="D538" s="222">
        <v>12300</v>
      </c>
      <c r="E538" s="222">
        <f t="shared" si="26"/>
        <v>10455</v>
      </c>
      <c r="F538" s="224">
        <v>28</v>
      </c>
      <c r="G538" s="224">
        <v>28</v>
      </c>
      <c r="H538" s="225">
        <v>15</v>
      </c>
      <c r="I538" s="226">
        <v>28</v>
      </c>
      <c r="J538" s="227">
        <f t="shared" si="27"/>
        <v>0</v>
      </c>
      <c r="M538" s="240">
        <f t="shared" si="28"/>
        <v>13591.5</v>
      </c>
    </row>
    <row r="539" spans="1:13" s="228" customFormat="1" ht="12" customHeight="1">
      <c r="A539" s="222" t="s">
        <v>2844</v>
      </c>
      <c r="B539" s="231" t="s">
        <v>2845</v>
      </c>
      <c r="C539" s="222" t="s">
        <v>1179</v>
      </c>
      <c r="D539" s="222">
        <v>12300</v>
      </c>
      <c r="E539" s="222">
        <f t="shared" si="26"/>
        <v>10455</v>
      </c>
      <c r="F539" s="224">
        <v>28</v>
      </c>
      <c r="G539" s="224">
        <v>28</v>
      </c>
      <c r="H539" s="225">
        <v>15</v>
      </c>
      <c r="I539" s="226">
        <v>28</v>
      </c>
      <c r="J539" s="227">
        <f t="shared" si="27"/>
        <v>0</v>
      </c>
      <c r="M539" s="240">
        <f t="shared" si="28"/>
        <v>13591.5</v>
      </c>
    </row>
    <row r="540" spans="1:13" s="228" customFormat="1" ht="12" customHeight="1">
      <c r="A540" s="222" t="s">
        <v>2846</v>
      </c>
      <c r="B540" s="231" t="s">
        <v>2847</v>
      </c>
      <c r="C540" s="222" t="s">
        <v>1179</v>
      </c>
      <c r="D540" s="222">
        <v>12300</v>
      </c>
      <c r="E540" s="222">
        <f t="shared" si="26"/>
        <v>10455</v>
      </c>
      <c r="F540" s="224">
        <v>28</v>
      </c>
      <c r="G540" s="224">
        <v>28</v>
      </c>
      <c r="H540" s="225">
        <v>15</v>
      </c>
      <c r="I540" s="226">
        <v>28</v>
      </c>
      <c r="J540" s="227">
        <f t="shared" si="27"/>
        <v>0</v>
      </c>
      <c r="M540" s="240">
        <f t="shared" si="28"/>
        <v>13591.5</v>
      </c>
    </row>
    <row r="541" spans="1:13" s="228" customFormat="1" ht="12" customHeight="1">
      <c r="A541" s="222" t="s">
        <v>2848</v>
      </c>
      <c r="B541" s="231" t="s">
        <v>2849</v>
      </c>
      <c r="C541" s="222" t="s">
        <v>1179</v>
      </c>
      <c r="D541" s="222">
        <v>62700</v>
      </c>
      <c r="E541" s="222">
        <f t="shared" si="26"/>
        <v>53295</v>
      </c>
      <c r="F541" s="224">
        <v>12</v>
      </c>
      <c r="G541" s="224">
        <v>12</v>
      </c>
      <c r="H541" s="225">
        <v>15</v>
      </c>
      <c r="I541" s="226">
        <v>12</v>
      </c>
      <c r="J541" s="227">
        <f t="shared" si="27"/>
        <v>0</v>
      </c>
      <c r="M541" s="240">
        <f t="shared" si="28"/>
        <v>69283.5</v>
      </c>
    </row>
    <row r="542" spans="1:13" s="228" customFormat="1" ht="12" customHeight="1">
      <c r="A542" s="222" t="s">
        <v>2850</v>
      </c>
      <c r="B542" s="231" t="s">
        <v>2851</v>
      </c>
      <c r="C542" s="222" t="s">
        <v>1179</v>
      </c>
      <c r="D542" s="222">
        <v>62700</v>
      </c>
      <c r="E542" s="222">
        <f t="shared" si="26"/>
        <v>53295</v>
      </c>
      <c r="F542" s="224">
        <v>12</v>
      </c>
      <c r="G542" s="224">
        <v>12</v>
      </c>
      <c r="H542" s="225">
        <v>15</v>
      </c>
      <c r="I542" s="226">
        <v>12</v>
      </c>
      <c r="J542" s="227">
        <f t="shared" si="27"/>
        <v>0</v>
      </c>
      <c r="M542" s="240">
        <f t="shared" si="28"/>
        <v>69283.5</v>
      </c>
    </row>
    <row r="543" spans="1:13" s="228" customFormat="1" ht="12" customHeight="1">
      <c r="A543" s="222" t="s">
        <v>2852</v>
      </c>
      <c r="B543" s="231" t="s">
        <v>2853</v>
      </c>
      <c r="C543" s="222" t="s">
        <v>1179</v>
      </c>
      <c r="D543" s="222">
        <v>16200</v>
      </c>
      <c r="E543" s="222">
        <f t="shared" si="26"/>
        <v>13770</v>
      </c>
      <c r="F543" s="224">
        <v>20</v>
      </c>
      <c r="G543" s="224">
        <v>20</v>
      </c>
      <c r="H543" s="225">
        <v>15</v>
      </c>
      <c r="I543" s="226">
        <v>20</v>
      </c>
      <c r="J543" s="227">
        <f t="shared" si="27"/>
        <v>0</v>
      </c>
      <c r="M543" s="240">
        <f t="shared" si="28"/>
        <v>17901</v>
      </c>
    </row>
    <row r="544" spans="1:13" s="228" customFormat="1" ht="12" customHeight="1">
      <c r="A544" s="222" t="s">
        <v>2854</v>
      </c>
      <c r="B544" s="231" t="s">
        <v>2855</v>
      </c>
      <c r="C544" s="222" t="s">
        <v>1179</v>
      </c>
      <c r="D544" s="222">
        <v>16200</v>
      </c>
      <c r="E544" s="222">
        <f t="shared" si="26"/>
        <v>13770</v>
      </c>
      <c r="F544" s="224">
        <v>20</v>
      </c>
      <c r="G544" s="224">
        <v>20</v>
      </c>
      <c r="H544" s="225">
        <v>15</v>
      </c>
      <c r="I544" s="226">
        <v>20</v>
      </c>
      <c r="J544" s="227">
        <f t="shared" si="27"/>
        <v>0</v>
      </c>
      <c r="M544" s="240">
        <f t="shared" si="28"/>
        <v>17901</v>
      </c>
    </row>
    <row r="545" spans="1:13" s="228" customFormat="1" ht="12" customHeight="1">
      <c r="A545" s="222" t="s">
        <v>2856</v>
      </c>
      <c r="B545" s="231" t="s">
        <v>2857</v>
      </c>
      <c r="C545" s="222" t="s">
        <v>1179</v>
      </c>
      <c r="D545" s="222">
        <v>16000</v>
      </c>
      <c r="E545" s="222">
        <f t="shared" si="26"/>
        <v>13600</v>
      </c>
      <c r="F545" s="224">
        <v>20</v>
      </c>
      <c r="G545" s="224">
        <v>20</v>
      </c>
      <c r="H545" s="225">
        <v>15</v>
      </c>
      <c r="I545" s="226">
        <v>20</v>
      </c>
      <c r="J545" s="227">
        <f t="shared" si="27"/>
        <v>0</v>
      </c>
      <c r="M545" s="240">
        <f t="shared" si="28"/>
        <v>17680</v>
      </c>
    </row>
    <row r="546" spans="1:13" s="228" customFormat="1" ht="12" customHeight="1">
      <c r="A546" s="222" t="s">
        <v>2858</v>
      </c>
      <c r="B546" s="231" t="s">
        <v>2859</v>
      </c>
      <c r="C546" s="222" t="s">
        <v>1179</v>
      </c>
      <c r="D546" s="222">
        <v>16200</v>
      </c>
      <c r="E546" s="222">
        <f t="shared" si="26"/>
        <v>13770</v>
      </c>
      <c r="F546" s="224">
        <v>20</v>
      </c>
      <c r="G546" s="224">
        <v>20</v>
      </c>
      <c r="H546" s="225">
        <v>15</v>
      </c>
      <c r="I546" s="226">
        <v>20</v>
      </c>
      <c r="J546" s="227">
        <f t="shared" si="27"/>
        <v>0</v>
      </c>
      <c r="M546" s="240">
        <f t="shared" si="28"/>
        <v>17901</v>
      </c>
    </row>
    <row r="547" spans="1:13" s="228" customFormat="1" ht="12" customHeight="1">
      <c r="A547" s="222" t="s">
        <v>2860</v>
      </c>
      <c r="B547" s="231" t="s">
        <v>2861</v>
      </c>
      <c r="C547" s="222" t="s">
        <v>1179</v>
      </c>
      <c r="D547" s="222">
        <v>8100</v>
      </c>
      <c r="E547" s="222">
        <f t="shared" si="26"/>
        <v>6885</v>
      </c>
      <c r="F547" s="224">
        <v>36</v>
      </c>
      <c r="G547" s="224">
        <v>36</v>
      </c>
      <c r="H547" s="225">
        <v>15</v>
      </c>
      <c r="I547" s="226">
        <v>36</v>
      </c>
      <c r="J547" s="227">
        <f t="shared" si="27"/>
        <v>0</v>
      </c>
      <c r="M547" s="240">
        <f t="shared" si="28"/>
        <v>8950.5</v>
      </c>
    </row>
    <row r="548" spans="1:13" s="228" customFormat="1" ht="12" customHeight="1">
      <c r="A548" s="222" t="s">
        <v>2862</v>
      </c>
      <c r="B548" s="231" t="s">
        <v>2863</v>
      </c>
      <c r="C548" s="222" t="s">
        <v>1179</v>
      </c>
      <c r="D548" s="222">
        <v>8100</v>
      </c>
      <c r="E548" s="222">
        <f t="shared" si="26"/>
        <v>6885</v>
      </c>
      <c r="F548" s="224">
        <v>36</v>
      </c>
      <c r="G548" s="224">
        <v>36</v>
      </c>
      <c r="H548" s="225">
        <v>15</v>
      </c>
      <c r="I548" s="226">
        <v>36</v>
      </c>
      <c r="J548" s="227">
        <f t="shared" si="27"/>
        <v>0</v>
      </c>
      <c r="M548" s="240">
        <f t="shared" si="28"/>
        <v>8950.5</v>
      </c>
    </row>
    <row r="549" spans="1:13" s="228" customFormat="1" ht="12" customHeight="1">
      <c r="A549" s="222" t="s">
        <v>2864</v>
      </c>
      <c r="B549" s="231" t="s">
        <v>2865</v>
      </c>
      <c r="C549" s="222" t="s">
        <v>1179</v>
      </c>
      <c r="D549" s="222">
        <v>13000</v>
      </c>
      <c r="E549" s="222">
        <f t="shared" si="26"/>
        <v>11050</v>
      </c>
      <c r="F549" s="224">
        <v>26</v>
      </c>
      <c r="G549" s="224">
        <v>26</v>
      </c>
      <c r="H549" s="225">
        <v>15</v>
      </c>
      <c r="I549" s="226">
        <v>26</v>
      </c>
      <c r="J549" s="227">
        <f t="shared" si="27"/>
        <v>0</v>
      </c>
      <c r="M549" s="240">
        <f t="shared" si="28"/>
        <v>14365</v>
      </c>
    </row>
    <row r="550" spans="1:13" s="228" customFormat="1" ht="12" customHeight="1">
      <c r="A550" s="222" t="s">
        <v>2866</v>
      </c>
      <c r="B550" s="231" t="s">
        <v>2867</v>
      </c>
      <c r="C550" s="222" t="s">
        <v>1179</v>
      </c>
      <c r="D550" s="222">
        <v>13000</v>
      </c>
      <c r="E550" s="222">
        <f t="shared" si="26"/>
        <v>11050</v>
      </c>
      <c r="F550" s="224">
        <v>26</v>
      </c>
      <c r="G550" s="224">
        <v>26</v>
      </c>
      <c r="H550" s="225">
        <v>15</v>
      </c>
      <c r="I550" s="226">
        <v>26</v>
      </c>
      <c r="J550" s="227">
        <f t="shared" si="27"/>
        <v>0</v>
      </c>
      <c r="M550" s="240">
        <f t="shared" si="28"/>
        <v>14365</v>
      </c>
    </row>
    <row r="551" spans="1:13" s="228" customFormat="1" ht="12" customHeight="1">
      <c r="A551" s="222" t="s">
        <v>2868</v>
      </c>
      <c r="B551" s="231" t="s">
        <v>2869</v>
      </c>
      <c r="C551" s="222" t="s">
        <v>1179</v>
      </c>
      <c r="D551" s="222">
        <v>13000</v>
      </c>
      <c r="E551" s="222">
        <f t="shared" si="26"/>
        <v>11050</v>
      </c>
      <c r="F551" s="224">
        <v>26</v>
      </c>
      <c r="G551" s="224">
        <v>26</v>
      </c>
      <c r="H551" s="225">
        <v>15</v>
      </c>
      <c r="I551" s="226">
        <v>26</v>
      </c>
      <c r="J551" s="227">
        <f t="shared" si="27"/>
        <v>0</v>
      </c>
      <c r="M551" s="240">
        <f t="shared" si="28"/>
        <v>14365</v>
      </c>
    </row>
    <row r="552" spans="1:13" s="228" customFormat="1" ht="12" customHeight="1">
      <c r="A552" s="222" t="s">
        <v>2870</v>
      </c>
      <c r="B552" s="231" t="s">
        <v>2871</v>
      </c>
      <c r="C552" s="222" t="s">
        <v>1179</v>
      </c>
      <c r="D552" s="222">
        <v>13000</v>
      </c>
      <c r="E552" s="222">
        <f t="shared" si="26"/>
        <v>11050</v>
      </c>
      <c r="F552" s="224">
        <v>26</v>
      </c>
      <c r="G552" s="224">
        <v>26</v>
      </c>
      <c r="H552" s="225">
        <v>15</v>
      </c>
      <c r="I552" s="226">
        <v>26</v>
      </c>
      <c r="J552" s="227">
        <f t="shared" si="27"/>
        <v>0</v>
      </c>
      <c r="M552" s="240">
        <f t="shared" si="28"/>
        <v>14365</v>
      </c>
    </row>
    <row r="553" spans="1:13" s="228" customFormat="1" ht="12" customHeight="1">
      <c r="A553" s="222" t="s">
        <v>2872</v>
      </c>
      <c r="B553" s="231" t="s">
        <v>2873</v>
      </c>
      <c r="C553" s="222" t="s">
        <v>1179</v>
      </c>
      <c r="D553" s="222">
        <v>13000</v>
      </c>
      <c r="E553" s="222">
        <f t="shared" si="26"/>
        <v>11050</v>
      </c>
      <c r="F553" s="224">
        <v>26</v>
      </c>
      <c r="G553" s="224">
        <v>26</v>
      </c>
      <c r="H553" s="225">
        <v>15</v>
      </c>
      <c r="I553" s="226">
        <v>26</v>
      </c>
      <c r="J553" s="227">
        <f t="shared" si="27"/>
        <v>0</v>
      </c>
      <c r="M553" s="240">
        <f t="shared" si="28"/>
        <v>14365</v>
      </c>
    </row>
    <row r="554" spans="1:13" s="228" customFormat="1" ht="12" customHeight="1">
      <c r="A554" s="222" t="s">
        <v>2874</v>
      </c>
      <c r="B554" s="231" t="s">
        <v>2875</v>
      </c>
      <c r="C554" s="222" t="s">
        <v>1179</v>
      </c>
      <c r="D554" s="222">
        <v>13100</v>
      </c>
      <c r="E554" s="222">
        <f t="shared" si="26"/>
        <v>11135</v>
      </c>
      <c r="F554" s="224">
        <v>20</v>
      </c>
      <c r="G554" s="224">
        <v>20</v>
      </c>
      <c r="H554" s="225">
        <v>15</v>
      </c>
      <c r="I554" s="226">
        <v>20</v>
      </c>
      <c r="J554" s="227">
        <f t="shared" si="27"/>
        <v>0</v>
      </c>
      <c r="M554" s="240">
        <f t="shared" si="28"/>
        <v>14475.5</v>
      </c>
    </row>
    <row r="555" spans="1:13" s="228" customFormat="1" ht="12" customHeight="1">
      <c r="A555" s="222" t="s">
        <v>2876</v>
      </c>
      <c r="B555" s="231" t="s">
        <v>2877</v>
      </c>
      <c r="C555" s="222" t="s">
        <v>1179</v>
      </c>
      <c r="D555" s="222">
        <v>13100</v>
      </c>
      <c r="E555" s="222">
        <f t="shared" si="26"/>
        <v>11135</v>
      </c>
      <c r="F555" s="224">
        <v>20</v>
      </c>
      <c r="G555" s="224">
        <v>20</v>
      </c>
      <c r="H555" s="225">
        <v>15</v>
      </c>
      <c r="I555" s="226">
        <v>20</v>
      </c>
      <c r="J555" s="227">
        <f t="shared" si="27"/>
        <v>0</v>
      </c>
      <c r="M555" s="240">
        <f t="shared" si="28"/>
        <v>14475.5</v>
      </c>
    </row>
    <row r="556" spans="1:13" s="228" customFormat="1" ht="12" customHeight="1">
      <c r="A556" s="222" t="s">
        <v>2878</v>
      </c>
      <c r="B556" s="231" t="s">
        <v>2879</v>
      </c>
      <c r="C556" s="222" t="s">
        <v>1179</v>
      </c>
      <c r="D556" s="222">
        <v>13100</v>
      </c>
      <c r="E556" s="222">
        <f t="shared" si="26"/>
        <v>11135</v>
      </c>
      <c r="F556" s="224">
        <v>20</v>
      </c>
      <c r="G556" s="224">
        <v>20</v>
      </c>
      <c r="H556" s="225">
        <v>15</v>
      </c>
      <c r="I556" s="226">
        <v>20</v>
      </c>
      <c r="J556" s="227">
        <f t="shared" si="27"/>
        <v>0</v>
      </c>
      <c r="M556" s="240">
        <f t="shared" si="28"/>
        <v>14475.5</v>
      </c>
    </row>
    <row r="557" spans="1:13" s="228" customFormat="1" ht="12" customHeight="1">
      <c r="A557" s="222" t="s">
        <v>2880</v>
      </c>
      <c r="B557" s="231" t="s">
        <v>2881</v>
      </c>
      <c r="C557" s="222" t="s">
        <v>1179</v>
      </c>
      <c r="D557" s="222">
        <v>13100</v>
      </c>
      <c r="E557" s="222">
        <f t="shared" si="26"/>
        <v>11135</v>
      </c>
      <c r="F557" s="224">
        <v>20</v>
      </c>
      <c r="G557" s="224">
        <v>20</v>
      </c>
      <c r="H557" s="225">
        <v>15</v>
      </c>
      <c r="I557" s="226">
        <v>20</v>
      </c>
      <c r="J557" s="227">
        <f t="shared" si="27"/>
        <v>0</v>
      </c>
      <c r="M557" s="240">
        <f t="shared" si="28"/>
        <v>14475.5</v>
      </c>
    </row>
    <row r="558" spans="1:13" s="228" customFormat="1" ht="12" customHeight="1">
      <c r="A558" s="222" t="s">
        <v>2882</v>
      </c>
      <c r="B558" s="231" t="s">
        <v>2883</v>
      </c>
      <c r="C558" s="222" t="s">
        <v>1179</v>
      </c>
      <c r="D558" s="222">
        <v>13000</v>
      </c>
      <c r="E558" s="222">
        <f t="shared" si="26"/>
        <v>11050</v>
      </c>
      <c r="F558" s="224">
        <v>20</v>
      </c>
      <c r="G558" s="224">
        <v>20</v>
      </c>
      <c r="H558" s="225">
        <v>15</v>
      </c>
      <c r="I558" s="226">
        <v>20</v>
      </c>
      <c r="J558" s="227">
        <f t="shared" si="27"/>
        <v>0</v>
      </c>
      <c r="M558" s="240">
        <f t="shared" si="28"/>
        <v>14365</v>
      </c>
    </row>
    <row r="559" spans="1:13" s="228" customFormat="1" ht="12" customHeight="1">
      <c r="A559" s="222" t="s">
        <v>2884</v>
      </c>
      <c r="B559" s="231" t="s">
        <v>2885</v>
      </c>
      <c r="C559" s="222" t="s">
        <v>1179</v>
      </c>
      <c r="D559" s="222">
        <v>13100</v>
      </c>
      <c r="E559" s="222">
        <f t="shared" si="26"/>
        <v>11135</v>
      </c>
      <c r="F559" s="224">
        <v>24</v>
      </c>
      <c r="G559" s="224">
        <v>24</v>
      </c>
      <c r="H559" s="225">
        <v>15</v>
      </c>
      <c r="I559" s="226">
        <v>24</v>
      </c>
      <c r="J559" s="227">
        <f t="shared" si="27"/>
        <v>0</v>
      </c>
      <c r="M559" s="240">
        <f t="shared" si="28"/>
        <v>14475.5</v>
      </c>
    </row>
    <row r="560" spans="1:13" s="228" customFormat="1" ht="12" customHeight="1">
      <c r="A560" s="222" t="s">
        <v>2886</v>
      </c>
      <c r="B560" s="231" t="s">
        <v>2887</v>
      </c>
      <c r="C560" s="222" t="s">
        <v>1179</v>
      </c>
      <c r="D560" s="222">
        <v>13100</v>
      </c>
      <c r="E560" s="222">
        <f t="shared" si="26"/>
        <v>11135</v>
      </c>
      <c r="F560" s="224">
        <v>24</v>
      </c>
      <c r="G560" s="224">
        <v>24</v>
      </c>
      <c r="H560" s="225">
        <v>15</v>
      </c>
      <c r="I560" s="226">
        <v>24</v>
      </c>
      <c r="J560" s="227">
        <f t="shared" si="27"/>
        <v>0</v>
      </c>
      <c r="M560" s="240">
        <f t="shared" si="28"/>
        <v>14475.5</v>
      </c>
    </row>
    <row r="561" spans="1:13" s="228" customFormat="1" ht="12" customHeight="1">
      <c r="A561" s="222" t="s">
        <v>2888</v>
      </c>
      <c r="B561" s="231" t="s">
        <v>2889</v>
      </c>
      <c r="C561" s="222" t="s">
        <v>1179</v>
      </c>
      <c r="D561" s="222">
        <v>76100</v>
      </c>
      <c r="E561" s="222">
        <f t="shared" si="26"/>
        <v>64685</v>
      </c>
      <c r="F561" s="224">
        <v>30</v>
      </c>
      <c r="G561" s="224">
        <v>30</v>
      </c>
      <c r="H561" s="225">
        <v>15</v>
      </c>
      <c r="I561" s="226">
        <v>30</v>
      </c>
      <c r="J561" s="227">
        <f t="shared" si="27"/>
        <v>0</v>
      </c>
      <c r="M561" s="240">
        <f t="shared" si="28"/>
        <v>84090.5</v>
      </c>
    </row>
    <row r="562" spans="1:13" s="228" customFormat="1" ht="12" customHeight="1">
      <c r="A562" s="222" t="s">
        <v>2890</v>
      </c>
      <c r="B562" s="231" t="s">
        <v>2920</v>
      </c>
      <c r="C562" s="222" t="s">
        <v>1179</v>
      </c>
      <c r="D562" s="222">
        <v>31000</v>
      </c>
      <c r="E562" s="222">
        <f t="shared" si="26"/>
        <v>26350</v>
      </c>
      <c r="F562" s="224">
        <v>14</v>
      </c>
      <c r="G562" s="224">
        <v>14</v>
      </c>
      <c r="H562" s="225">
        <v>15</v>
      </c>
      <c r="I562" s="226">
        <v>14</v>
      </c>
      <c r="J562" s="227">
        <f t="shared" si="27"/>
        <v>0</v>
      </c>
      <c r="M562" s="240">
        <f t="shared" si="28"/>
        <v>34255</v>
      </c>
    </row>
    <row r="563" spans="1:13" s="228" customFormat="1" ht="12" customHeight="1">
      <c r="A563" s="222" t="s">
        <v>2921</v>
      </c>
      <c r="B563" s="231" t="s">
        <v>2922</v>
      </c>
      <c r="C563" s="222" t="s">
        <v>1179</v>
      </c>
      <c r="D563" s="222">
        <v>31000</v>
      </c>
      <c r="E563" s="222">
        <f t="shared" si="26"/>
        <v>26350</v>
      </c>
      <c r="F563" s="224">
        <v>14</v>
      </c>
      <c r="G563" s="224">
        <v>14</v>
      </c>
      <c r="H563" s="225">
        <v>15</v>
      </c>
      <c r="I563" s="226">
        <v>14</v>
      </c>
      <c r="J563" s="227">
        <f t="shared" si="27"/>
        <v>0</v>
      </c>
      <c r="M563" s="240">
        <f t="shared" si="28"/>
        <v>34255</v>
      </c>
    </row>
    <row r="564" spans="1:13" s="228" customFormat="1" ht="12" customHeight="1">
      <c r="A564" s="222" t="s">
        <v>2923</v>
      </c>
      <c r="B564" s="231" t="s">
        <v>2924</v>
      </c>
      <c r="C564" s="222" t="s">
        <v>1179</v>
      </c>
      <c r="D564" s="222">
        <v>33400</v>
      </c>
      <c r="E564" s="222">
        <f t="shared" si="26"/>
        <v>28390</v>
      </c>
      <c r="F564" s="224">
        <v>10</v>
      </c>
      <c r="G564" s="224">
        <v>10</v>
      </c>
      <c r="H564" s="225">
        <v>15</v>
      </c>
      <c r="I564" s="226">
        <v>10</v>
      </c>
      <c r="J564" s="227">
        <f t="shared" si="27"/>
        <v>0</v>
      </c>
      <c r="M564" s="240">
        <f t="shared" si="28"/>
        <v>36907</v>
      </c>
    </row>
    <row r="565" spans="1:13" s="228" customFormat="1" ht="12" customHeight="1">
      <c r="A565" s="222" t="s">
        <v>2925</v>
      </c>
      <c r="B565" s="231" t="s">
        <v>2926</v>
      </c>
      <c r="C565" s="222" t="s">
        <v>1179</v>
      </c>
      <c r="D565" s="222">
        <v>33500</v>
      </c>
      <c r="E565" s="222">
        <f t="shared" si="26"/>
        <v>28475</v>
      </c>
      <c r="F565" s="224">
        <v>10</v>
      </c>
      <c r="G565" s="224">
        <v>10</v>
      </c>
      <c r="H565" s="225">
        <v>15</v>
      </c>
      <c r="I565" s="226">
        <v>10</v>
      </c>
      <c r="J565" s="227">
        <f t="shared" si="27"/>
        <v>0</v>
      </c>
      <c r="M565" s="240">
        <f t="shared" si="28"/>
        <v>37017.5</v>
      </c>
    </row>
    <row r="566" spans="1:13" s="228" customFormat="1" ht="12" customHeight="1">
      <c r="A566" s="222" t="s">
        <v>2927</v>
      </c>
      <c r="B566" s="231" t="s">
        <v>2928</v>
      </c>
      <c r="C566" s="222" t="s">
        <v>1179</v>
      </c>
      <c r="D566" s="222">
        <v>33500</v>
      </c>
      <c r="E566" s="222">
        <f t="shared" si="26"/>
        <v>28475</v>
      </c>
      <c r="F566" s="224">
        <v>10</v>
      </c>
      <c r="G566" s="224">
        <v>10</v>
      </c>
      <c r="H566" s="225">
        <v>15</v>
      </c>
      <c r="I566" s="226">
        <v>10</v>
      </c>
      <c r="J566" s="227">
        <f t="shared" si="27"/>
        <v>0</v>
      </c>
      <c r="M566" s="240">
        <f t="shared" si="28"/>
        <v>37017.5</v>
      </c>
    </row>
    <row r="567" spans="1:13" s="228" customFormat="1" ht="12" customHeight="1">
      <c r="A567" s="222" t="s">
        <v>2929</v>
      </c>
      <c r="B567" s="231" t="s">
        <v>2930</v>
      </c>
      <c r="C567" s="222" t="s">
        <v>1179</v>
      </c>
      <c r="D567" s="222">
        <v>33500</v>
      </c>
      <c r="E567" s="222">
        <f t="shared" si="26"/>
        <v>28475</v>
      </c>
      <c r="F567" s="224">
        <v>10</v>
      </c>
      <c r="G567" s="224">
        <v>10</v>
      </c>
      <c r="H567" s="225">
        <v>15</v>
      </c>
      <c r="I567" s="226">
        <v>10</v>
      </c>
      <c r="J567" s="227">
        <f t="shared" si="27"/>
        <v>0</v>
      </c>
      <c r="M567" s="240">
        <f t="shared" si="28"/>
        <v>37017.5</v>
      </c>
    </row>
    <row r="568" spans="1:13" s="228" customFormat="1" ht="12" customHeight="1">
      <c r="A568" s="222" t="s">
        <v>2931</v>
      </c>
      <c r="B568" s="231" t="s">
        <v>2932</v>
      </c>
      <c r="C568" s="222" t="s">
        <v>1179</v>
      </c>
      <c r="D568" s="222">
        <v>33000</v>
      </c>
      <c r="E568" s="222">
        <f t="shared" si="26"/>
        <v>28050</v>
      </c>
      <c r="F568" s="224">
        <v>10</v>
      </c>
      <c r="G568" s="224">
        <v>10</v>
      </c>
      <c r="H568" s="225">
        <v>15</v>
      </c>
      <c r="I568" s="226">
        <v>10</v>
      </c>
      <c r="J568" s="227">
        <f t="shared" si="27"/>
        <v>0</v>
      </c>
      <c r="M568" s="240">
        <f t="shared" si="28"/>
        <v>36465</v>
      </c>
    </row>
    <row r="569" spans="1:13" s="228" customFormat="1" ht="12" customHeight="1">
      <c r="A569" s="222" t="s">
        <v>2933</v>
      </c>
      <c r="B569" s="231" t="s">
        <v>2934</v>
      </c>
      <c r="C569" s="222" t="s">
        <v>1179</v>
      </c>
      <c r="D569" s="222">
        <v>62700</v>
      </c>
      <c r="E569" s="222">
        <f t="shared" si="26"/>
        <v>53295</v>
      </c>
      <c r="F569" s="224">
        <v>12</v>
      </c>
      <c r="G569" s="224">
        <v>12</v>
      </c>
      <c r="H569" s="225">
        <v>15</v>
      </c>
      <c r="I569" s="226">
        <v>12</v>
      </c>
      <c r="J569" s="227">
        <f t="shared" si="27"/>
        <v>0</v>
      </c>
      <c r="M569" s="240">
        <f t="shared" si="28"/>
        <v>69283.5</v>
      </c>
    </row>
    <row r="570" spans="1:13" s="228" customFormat="1" ht="12" customHeight="1">
      <c r="A570" s="222" t="s">
        <v>2935</v>
      </c>
      <c r="B570" s="231" t="s">
        <v>2936</v>
      </c>
      <c r="C570" s="222" t="s">
        <v>1179</v>
      </c>
      <c r="D570" s="222">
        <v>14500</v>
      </c>
      <c r="E570" s="222">
        <f t="shared" si="26"/>
        <v>12325</v>
      </c>
      <c r="F570" s="224">
        <v>24</v>
      </c>
      <c r="G570" s="224">
        <v>24</v>
      </c>
      <c r="H570" s="225">
        <v>15</v>
      </c>
      <c r="I570" s="226">
        <v>24</v>
      </c>
      <c r="J570" s="227">
        <f t="shared" si="27"/>
        <v>0</v>
      </c>
      <c r="M570" s="240">
        <f t="shared" si="28"/>
        <v>16022.5</v>
      </c>
    </row>
    <row r="571" spans="1:13" s="228" customFormat="1" ht="12" customHeight="1">
      <c r="A571" s="222" t="s">
        <v>2937</v>
      </c>
      <c r="B571" s="231" t="s">
        <v>2938</v>
      </c>
      <c r="C571" s="222" t="s">
        <v>1179</v>
      </c>
      <c r="D571" s="222">
        <v>14900</v>
      </c>
      <c r="E571" s="222">
        <f t="shared" ref="E571:E634" si="29">D571*0.85</f>
        <v>12665</v>
      </c>
      <c r="F571" s="224">
        <v>24</v>
      </c>
      <c r="G571" s="224">
        <v>24</v>
      </c>
      <c r="H571" s="225">
        <v>15</v>
      </c>
      <c r="I571" s="226">
        <v>24</v>
      </c>
      <c r="J571" s="227">
        <f t="shared" si="27"/>
        <v>0</v>
      </c>
      <c r="M571" s="240">
        <f t="shared" si="28"/>
        <v>16464.5</v>
      </c>
    </row>
    <row r="572" spans="1:13" s="228" customFormat="1" ht="12" customHeight="1">
      <c r="A572" s="222" t="s">
        <v>2939</v>
      </c>
      <c r="B572" s="231" t="s">
        <v>2940</v>
      </c>
      <c r="C572" s="222" t="s">
        <v>1179</v>
      </c>
      <c r="D572" s="222">
        <v>8700</v>
      </c>
      <c r="E572" s="222">
        <f t="shared" si="29"/>
        <v>7395</v>
      </c>
      <c r="F572" s="224">
        <v>32</v>
      </c>
      <c r="G572" s="224">
        <v>32</v>
      </c>
      <c r="H572" s="225">
        <v>15</v>
      </c>
      <c r="I572" s="226">
        <v>32</v>
      </c>
      <c r="J572" s="227">
        <f t="shared" si="27"/>
        <v>0</v>
      </c>
      <c r="M572" s="240">
        <f t="shared" si="28"/>
        <v>9613.5</v>
      </c>
    </row>
    <row r="573" spans="1:13" s="228" customFormat="1" ht="12" customHeight="1">
      <c r="A573" s="222" t="s">
        <v>2941</v>
      </c>
      <c r="B573" s="231" t="s">
        <v>2942</v>
      </c>
      <c r="C573" s="222" t="s">
        <v>1179</v>
      </c>
      <c r="D573" s="222">
        <v>8700</v>
      </c>
      <c r="E573" s="222">
        <f t="shared" si="29"/>
        <v>7395</v>
      </c>
      <c r="F573" s="224">
        <v>32</v>
      </c>
      <c r="G573" s="224">
        <v>32</v>
      </c>
      <c r="H573" s="225">
        <v>15</v>
      </c>
      <c r="I573" s="226">
        <v>32</v>
      </c>
      <c r="J573" s="227">
        <f t="shared" si="27"/>
        <v>0</v>
      </c>
      <c r="M573" s="240">
        <f t="shared" si="28"/>
        <v>9613.5</v>
      </c>
    </row>
    <row r="574" spans="1:13" s="228" customFormat="1" ht="12" customHeight="1">
      <c r="A574" s="222" t="s">
        <v>2943</v>
      </c>
      <c r="B574" s="231" t="s">
        <v>2944</v>
      </c>
      <c r="C574" s="222" t="s">
        <v>1179</v>
      </c>
      <c r="D574" s="222">
        <v>8700</v>
      </c>
      <c r="E574" s="222">
        <f t="shared" si="29"/>
        <v>7395</v>
      </c>
      <c r="F574" s="224">
        <v>32</v>
      </c>
      <c r="G574" s="224">
        <v>32</v>
      </c>
      <c r="H574" s="225">
        <v>15</v>
      </c>
      <c r="I574" s="226">
        <v>32</v>
      </c>
      <c r="J574" s="227">
        <f t="shared" si="27"/>
        <v>0</v>
      </c>
      <c r="M574" s="240">
        <f t="shared" si="28"/>
        <v>9613.5</v>
      </c>
    </row>
    <row r="575" spans="1:13" s="228" customFormat="1" ht="12" customHeight="1">
      <c r="A575" s="222" t="s">
        <v>2945</v>
      </c>
      <c r="B575" s="231" t="s">
        <v>2946</v>
      </c>
      <c r="C575" s="222" t="s">
        <v>1179</v>
      </c>
      <c r="D575" s="222">
        <v>11000</v>
      </c>
      <c r="E575" s="222">
        <f t="shared" si="29"/>
        <v>9350</v>
      </c>
      <c r="F575" s="224">
        <v>40</v>
      </c>
      <c r="G575" s="224">
        <v>40</v>
      </c>
      <c r="H575" s="225">
        <v>15</v>
      </c>
      <c r="I575" s="226">
        <v>40</v>
      </c>
      <c r="J575" s="227">
        <f t="shared" si="27"/>
        <v>0</v>
      </c>
      <c r="M575" s="240">
        <f t="shared" si="28"/>
        <v>12155</v>
      </c>
    </row>
    <row r="576" spans="1:13" s="228" customFormat="1" ht="12" customHeight="1">
      <c r="A576" s="222" t="s">
        <v>2947</v>
      </c>
      <c r="B576" s="231" t="s">
        <v>2948</v>
      </c>
      <c r="C576" s="222" t="s">
        <v>1179</v>
      </c>
      <c r="D576" s="222">
        <v>11000</v>
      </c>
      <c r="E576" s="222">
        <f t="shared" si="29"/>
        <v>9350</v>
      </c>
      <c r="F576" s="224">
        <v>40</v>
      </c>
      <c r="G576" s="224">
        <v>40</v>
      </c>
      <c r="H576" s="225">
        <v>15</v>
      </c>
      <c r="I576" s="226">
        <v>40</v>
      </c>
      <c r="J576" s="227">
        <f t="shared" si="27"/>
        <v>0</v>
      </c>
      <c r="M576" s="240">
        <f t="shared" si="28"/>
        <v>12155</v>
      </c>
    </row>
    <row r="577" spans="1:13" s="228" customFormat="1" ht="12" customHeight="1">
      <c r="A577" s="222" t="s">
        <v>2949</v>
      </c>
      <c r="B577" s="231" t="s">
        <v>2950</v>
      </c>
      <c r="C577" s="222" t="s">
        <v>1179</v>
      </c>
      <c r="D577" s="222">
        <v>9000</v>
      </c>
      <c r="E577" s="222">
        <f t="shared" si="29"/>
        <v>7650</v>
      </c>
      <c r="F577" s="224">
        <v>32</v>
      </c>
      <c r="G577" s="224">
        <v>32</v>
      </c>
      <c r="H577" s="225">
        <v>15</v>
      </c>
      <c r="I577" s="226">
        <v>32</v>
      </c>
      <c r="J577" s="227">
        <f t="shared" si="27"/>
        <v>0</v>
      </c>
      <c r="M577" s="240">
        <f t="shared" si="28"/>
        <v>9945</v>
      </c>
    </row>
    <row r="578" spans="1:13" s="228" customFormat="1" ht="12" customHeight="1">
      <c r="A578" s="222" t="s">
        <v>2951</v>
      </c>
      <c r="B578" s="231" t="s">
        <v>2952</v>
      </c>
      <c r="C578" s="222" t="s">
        <v>1179</v>
      </c>
      <c r="D578" s="222">
        <v>9000</v>
      </c>
      <c r="E578" s="222">
        <f t="shared" si="29"/>
        <v>7650</v>
      </c>
      <c r="F578" s="224">
        <v>32</v>
      </c>
      <c r="G578" s="224">
        <v>32</v>
      </c>
      <c r="H578" s="225">
        <v>15</v>
      </c>
      <c r="I578" s="226">
        <v>32</v>
      </c>
      <c r="J578" s="227">
        <f t="shared" si="27"/>
        <v>0</v>
      </c>
      <c r="M578" s="240">
        <f t="shared" si="28"/>
        <v>9945</v>
      </c>
    </row>
    <row r="579" spans="1:13" s="228" customFormat="1" ht="12" customHeight="1">
      <c r="A579" s="222" t="s">
        <v>2953</v>
      </c>
      <c r="B579" s="231" t="s">
        <v>2954</v>
      </c>
      <c r="C579" s="222" t="s">
        <v>1179</v>
      </c>
      <c r="D579" s="222">
        <v>9000</v>
      </c>
      <c r="E579" s="222">
        <f t="shared" si="29"/>
        <v>7650</v>
      </c>
      <c r="F579" s="224">
        <v>32</v>
      </c>
      <c r="G579" s="224">
        <v>32</v>
      </c>
      <c r="H579" s="225">
        <v>15</v>
      </c>
      <c r="I579" s="226">
        <v>32</v>
      </c>
      <c r="J579" s="227">
        <f t="shared" si="27"/>
        <v>0</v>
      </c>
      <c r="M579" s="240">
        <f t="shared" si="28"/>
        <v>9945</v>
      </c>
    </row>
    <row r="580" spans="1:13" s="228" customFormat="1" ht="12" customHeight="1">
      <c r="A580" s="222" t="s">
        <v>2955</v>
      </c>
      <c r="B580" s="231" t="s">
        <v>2956</v>
      </c>
      <c r="C580" s="222" t="s">
        <v>1179</v>
      </c>
      <c r="D580" s="222">
        <v>9000</v>
      </c>
      <c r="E580" s="222">
        <f t="shared" si="29"/>
        <v>7650</v>
      </c>
      <c r="F580" s="224">
        <v>32</v>
      </c>
      <c r="G580" s="224">
        <v>32</v>
      </c>
      <c r="H580" s="225">
        <v>15</v>
      </c>
      <c r="I580" s="226">
        <v>32</v>
      </c>
      <c r="J580" s="227">
        <f t="shared" si="27"/>
        <v>0</v>
      </c>
      <c r="M580" s="240">
        <f t="shared" si="28"/>
        <v>9945</v>
      </c>
    </row>
    <row r="581" spans="1:13" s="228" customFormat="1" ht="12" customHeight="1">
      <c r="A581" s="222" t="s">
        <v>2957</v>
      </c>
      <c r="B581" s="231" t="s">
        <v>2958</v>
      </c>
      <c r="C581" s="222" t="s">
        <v>1179</v>
      </c>
      <c r="D581" s="222">
        <v>9000</v>
      </c>
      <c r="E581" s="222">
        <f t="shared" si="29"/>
        <v>7650</v>
      </c>
      <c r="F581" s="224">
        <v>32</v>
      </c>
      <c r="G581" s="224">
        <v>32</v>
      </c>
      <c r="H581" s="225">
        <v>15</v>
      </c>
      <c r="I581" s="226">
        <v>32</v>
      </c>
      <c r="J581" s="227">
        <f t="shared" si="27"/>
        <v>0</v>
      </c>
      <c r="M581" s="240">
        <f t="shared" si="28"/>
        <v>9945</v>
      </c>
    </row>
    <row r="582" spans="1:13" s="228" customFormat="1" ht="12" customHeight="1">
      <c r="A582" s="222" t="s">
        <v>2959</v>
      </c>
      <c r="B582" s="231" t="s">
        <v>2960</v>
      </c>
      <c r="C582" s="222" t="s">
        <v>1179</v>
      </c>
      <c r="D582" s="222">
        <v>9000</v>
      </c>
      <c r="E582" s="222">
        <f t="shared" si="29"/>
        <v>7650</v>
      </c>
      <c r="F582" s="224">
        <v>32</v>
      </c>
      <c r="G582" s="224">
        <v>32</v>
      </c>
      <c r="H582" s="225">
        <v>15</v>
      </c>
      <c r="I582" s="226">
        <v>32</v>
      </c>
      <c r="J582" s="227">
        <f t="shared" si="27"/>
        <v>0</v>
      </c>
      <c r="M582" s="240">
        <f t="shared" si="28"/>
        <v>9945</v>
      </c>
    </row>
    <row r="583" spans="1:13" s="228" customFormat="1" ht="12" customHeight="1">
      <c r="A583" s="222" t="s">
        <v>2961</v>
      </c>
      <c r="B583" s="231" t="s">
        <v>2962</v>
      </c>
      <c r="C583" s="222" t="s">
        <v>1179</v>
      </c>
      <c r="D583" s="222">
        <v>76500</v>
      </c>
      <c r="E583" s="222">
        <f t="shared" si="29"/>
        <v>65025</v>
      </c>
      <c r="F583" s="224">
        <v>30</v>
      </c>
      <c r="G583" s="224">
        <v>30</v>
      </c>
      <c r="H583" s="225">
        <v>15</v>
      </c>
      <c r="I583" s="226">
        <v>30</v>
      </c>
      <c r="J583" s="227">
        <f t="shared" ref="J583:J646" si="30">I583-G583</f>
        <v>0</v>
      </c>
      <c r="M583" s="240">
        <f t="shared" ref="M583:M646" si="31">E583*1.3</f>
        <v>84532.5</v>
      </c>
    </row>
    <row r="584" spans="1:13" s="228" customFormat="1" ht="12" customHeight="1">
      <c r="A584" s="222" t="s">
        <v>2963</v>
      </c>
      <c r="B584" s="231" t="s">
        <v>2964</v>
      </c>
      <c r="C584" s="222" t="s">
        <v>1179</v>
      </c>
      <c r="D584" s="222">
        <v>31000</v>
      </c>
      <c r="E584" s="222">
        <f t="shared" si="29"/>
        <v>26350</v>
      </c>
      <c r="F584" s="224">
        <v>14</v>
      </c>
      <c r="G584" s="224">
        <v>14</v>
      </c>
      <c r="H584" s="225">
        <v>15</v>
      </c>
      <c r="I584" s="226">
        <v>14</v>
      </c>
      <c r="J584" s="227">
        <f t="shared" si="30"/>
        <v>0</v>
      </c>
      <c r="M584" s="240">
        <f t="shared" si="31"/>
        <v>34255</v>
      </c>
    </row>
    <row r="585" spans="1:13" s="228" customFormat="1" ht="12" customHeight="1">
      <c r="A585" s="222" t="s">
        <v>2965</v>
      </c>
      <c r="B585" s="231" t="s">
        <v>2966</v>
      </c>
      <c r="C585" s="222" t="s">
        <v>1179</v>
      </c>
      <c r="D585" s="222">
        <v>14500</v>
      </c>
      <c r="E585" s="222">
        <f t="shared" si="29"/>
        <v>12325</v>
      </c>
      <c r="F585" s="224">
        <v>24</v>
      </c>
      <c r="G585" s="224">
        <v>24</v>
      </c>
      <c r="H585" s="225">
        <v>15</v>
      </c>
      <c r="I585" s="226">
        <v>24</v>
      </c>
      <c r="J585" s="227">
        <f t="shared" si="30"/>
        <v>0</v>
      </c>
      <c r="M585" s="240">
        <f t="shared" si="31"/>
        <v>16022.5</v>
      </c>
    </row>
    <row r="586" spans="1:13" s="228" customFormat="1" ht="12" customHeight="1">
      <c r="A586" s="222" t="s">
        <v>2967</v>
      </c>
      <c r="B586" s="231" t="s">
        <v>2968</v>
      </c>
      <c r="C586" s="222" t="s">
        <v>1179</v>
      </c>
      <c r="D586" s="222">
        <v>15600</v>
      </c>
      <c r="E586" s="222">
        <f t="shared" si="29"/>
        <v>13260</v>
      </c>
      <c r="F586" s="224">
        <v>20</v>
      </c>
      <c r="G586" s="224">
        <v>20</v>
      </c>
      <c r="H586" s="225">
        <v>15</v>
      </c>
      <c r="I586" s="226">
        <v>20</v>
      </c>
      <c r="J586" s="227">
        <f t="shared" si="30"/>
        <v>0</v>
      </c>
      <c r="M586" s="240">
        <f t="shared" si="31"/>
        <v>17238</v>
      </c>
    </row>
    <row r="587" spans="1:13" s="228" customFormat="1" ht="12" customHeight="1">
      <c r="A587" s="222" t="s">
        <v>2969</v>
      </c>
      <c r="B587" s="231" t="s">
        <v>2970</v>
      </c>
      <c r="C587" s="222" t="s">
        <v>1179</v>
      </c>
      <c r="D587" s="222">
        <v>15600</v>
      </c>
      <c r="E587" s="222">
        <f t="shared" si="29"/>
        <v>13260</v>
      </c>
      <c r="F587" s="224">
        <v>20</v>
      </c>
      <c r="G587" s="224">
        <v>20</v>
      </c>
      <c r="H587" s="225">
        <v>15</v>
      </c>
      <c r="I587" s="226">
        <v>20</v>
      </c>
      <c r="J587" s="227">
        <f t="shared" si="30"/>
        <v>0</v>
      </c>
      <c r="M587" s="240">
        <f t="shared" si="31"/>
        <v>17238</v>
      </c>
    </row>
    <row r="588" spans="1:13" s="228" customFormat="1" ht="12" customHeight="1">
      <c r="A588" s="222" t="s">
        <v>2971</v>
      </c>
      <c r="B588" s="231" t="s">
        <v>2910</v>
      </c>
      <c r="C588" s="222" t="s">
        <v>1179</v>
      </c>
      <c r="D588" s="222">
        <v>15500</v>
      </c>
      <c r="E588" s="222">
        <f t="shared" si="29"/>
        <v>13175</v>
      </c>
      <c r="F588" s="224">
        <v>24</v>
      </c>
      <c r="G588" s="224">
        <v>24</v>
      </c>
      <c r="H588" s="225">
        <v>15</v>
      </c>
      <c r="I588" s="226">
        <v>24</v>
      </c>
      <c r="J588" s="227">
        <f t="shared" si="30"/>
        <v>0</v>
      </c>
      <c r="M588" s="240">
        <f t="shared" si="31"/>
        <v>17127.5</v>
      </c>
    </row>
    <row r="589" spans="1:13" s="228" customFormat="1" ht="12" customHeight="1">
      <c r="A589" s="222" t="s">
        <v>2911</v>
      </c>
      <c r="B589" s="231" t="s">
        <v>2912</v>
      </c>
      <c r="C589" s="222" t="s">
        <v>1179</v>
      </c>
      <c r="D589" s="222">
        <v>15500</v>
      </c>
      <c r="E589" s="222">
        <f t="shared" si="29"/>
        <v>13175</v>
      </c>
      <c r="F589" s="224">
        <v>24</v>
      </c>
      <c r="G589" s="224">
        <v>24</v>
      </c>
      <c r="H589" s="225">
        <v>15</v>
      </c>
      <c r="I589" s="226">
        <v>24</v>
      </c>
      <c r="J589" s="227">
        <f t="shared" si="30"/>
        <v>0</v>
      </c>
      <c r="M589" s="240">
        <f t="shared" si="31"/>
        <v>17127.5</v>
      </c>
    </row>
    <row r="590" spans="1:13" s="228" customFormat="1" ht="12" customHeight="1">
      <c r="A590" s="222" t="s">
        <v>2913</v>
      </c>
      <c r="B590" s="231" t="s">
        <v>2914</v>
      </c>
      <c r="C590" s="222" t="s">
        <v>1179</v>
      </c>
      <c r="D590" s="222">
        <v>22700</v>
      </c>
      <c r="E590" s="222">
        <f t="shared" si="29"/>
        <v>19295</v>
      </c>
      <c r="F590" s="224">
        <v>120</v>
      </c>
      <c r="G590" s="224">
        <v>120</v>
      </c>
      <c r="H590" s="225">
        <v>15</v>
      </c>
      <c r="I590" s="226">
        <v>120</v>
      </c>
      <c r="J590" s="227">
        <f t="shared" si="30"/>
        <v>0</v>
      </c>
      <c r="M590" s="240">
        <f t="shared" si="31"/>
        <v>25083.5</v>
      </c>
    </row>
    <row r="591" spans="1:13" s="228" customFormat="1" ht="12" customHeight="1">
      <c r="A591" s="222" t="s">
        <v>2915</v>
      </c>
      <c r="B591" s="231" t="s">
        <v>2914</v>
      </c>
      <c r="C591" s="222" t="s">
        <v>1179</v>
      </c>
      <c r="D591" s="222">
        <v>22700</v>
      </c>
      <c r="E591" s="222">
        <f t="shared" si="29"/>
        <v>19295</v>
      </c>
      <c r="F591" s="224">
        <v>120</v>
      </c>
      <c r="G591" s="224">
        <v>120</v>
      </c>
      <c r="H591" s="225">
        <v>15</v>
      </c>
      <c r="I591" s="226">
        <v>120</v>
      </c>
      <c r="J591" s="227">
        <f t="shared" si="30"/>
        <v>0</v>
      </c>
      <c r="M591" s="240">
        <f t="shared" si="31"/>
        <v>25083.5</v>
      </c>
    </row>
    <row r="592" spans="1:13" s="228" customFormat="1" ht="12" customHeight="1">
      <c r="A592" s="222" t="s">
        <v>2916</v>
      </c>
      <c r="B592" s="231" t="s">
        <v>2914</v>
      </c>
      <c r="C592" s="222" t="s">
        <v>1179</v>
      </c>
      <c r="D592" s="222">
        <v>22700</v>
      </c>
      <c r="E592" s="222">
        <f t="shared" si="29"/>
        <v>19295</v>
      </c>
      <c r="F592" s="224">
        <v>120</v>
      </c>
      <c r="G592" s="224">
        <v>120</v>
      </c>
      <c r="H592" s="225">
        <v>15</v>
      </c>
      <c r="I592" s="226">
        <v>120</v>
      </c>
      <c r="J592" s="227">
        <f t="shared" si="30"/>
        <v>0</v>
      </c>
      <c r="M592" s="240">
        <f t="shared" si="31"/>
        <v>25083.5</v>
      </c>
    </row>
    <row r="593" spans="1:13" s="228" customFormat="1" ht="12" customHeight="1">
      <c r="A593" s="222" t="s">
        <v>2917</v>
      </c>
      <c r="B593" s="231" t="s">
        <v>2918</v>
      </c>
      <c r="C593" s="222" t="s">
        <v>1179</v>
      </c>
      <c r="D593" s="222">
        <v>22700</v>
      </c>
      <c r="E593" s="222">
        <f t="shared" si="29"/>
        <v>19295</v>
      </c>
      <c r="F593" s="224">
        <v>120</v>
      </c>
      <c r="G593" s="224">
        <v>120</v>
      </c>
      <c r="H593" s="225">
        <v>15</v>
      </c>
      <c r="I593" s="226">
        <v>120</v>
      </c>
      <c r="J593" s="227">
        <f t="shared" si="30"/>
        <v>0</v>
      </c>
      <c r="M593" s="240">
        <f t="shared" si="31"/>
        <v>25083.5</v>
      </c>
    </row>
    <row r="594" spans="1:13" s="228" customFormat="1" ht="12" customHeight="1">
      <c r="A594" s="222" t="s">
        <v>2919</v>
      </c>
      <c r="B594" s="231" t="s">
        <v>5375</v>
      </c>
      <c r="C594" s="222" t="s">
        <v>1179</v>
      </c>
      <c r="D594" s="222">
        <v>28500</v>
      </c>
      <c r="E594" s="222">
        <f t="shared" si="29"/>
        <v>24225</v>
      </c>
      <c r="F594" s="224">
        <v>60</v>
      </c>
      <c r="G594" s="224">
        <v>60</v>
      </c>
      <c r="H594" s="225">
        <v>15</v>
      </c>
      <c r="I594" s="226">
        <v>60</v>
      </c>
      <c r="J594" s="227">
        <f t="shared" si="30"/>
        <v>0</v>
      </c>
      <c r="M594" s="240">
        <f t="shared" si="31"/>
        <v>31492.5</v>
      </c>
    </row>
    <row r="595" spans="1:13" s="228" customFormat="1" ht="12" customHeight="1">
      <c r="A595" s="222" t="s">
        <v>5376</v>
      </c>
      <c r="B595" s="231" t="s">
        <v>5377</v>
      </c>
      <c r="C595" s="222" t="s">
        <v>1179</v>
      </c>
      <c r="D595" s="222">
        <v>41500</v>
      </c>
      <c r="E595" s="222">
        <f t="shared" si="29"/>
        <v>35275</v>
      </c>
      <c r="F595" s="224">
        <v>60</v>
      </c>
      <c r="G595" s="224">
        <v>60</v>
      </c>
      <c r="H595" s="225">
        <v>15</v>
      </c>
      <c r="I595" s="226">
        <v>60</v>
      </c>
      <c r="J595" s="227">
        <f t="shared" si="30"/>
        <v>0</v>
      </c>
      <c r="M595" s="240">
        <f t="shared" si="31"/>
        <v>45857.5</v>
      </c>
    </row>
    <row r="596" spans="1:13" s="228" customFormat="1" ht="12" customHeight="1">
      <c r="A596" s="222" t="s">
        <v>5378</v>
      </c>
      <c r="B596" s="231" t="s">
        <v>5379</v>
      </c>
      <c r="C596" s="222" t="s">
        <v>1179</v>
      </c>
      <c r="D596" s="222">
        <v>41500</v>
      </c>
      <c r="E596" s="222">
        <f t="shared" si="29"/>
        <v>35275</v>
      </c>
      <c r="F596" s="224">
        <v>60</v>
      </c>
      <c r="G596" s="224">
        <v>60</v>
      </c>
      <c r="H596" s="225">
        <v>15</v>
      </c>
      <c r="I596" s="226">
        <v>60</v>
      </c>
      <c r="J596" s="227">
        <f t="shared" si="30"/>
        <v>0</v>
      </c>
      <c r="M596" s="240">
        <f t="shared" si="31"/>
        <v>45857.5</v>
      </c>
    </row>
    <row r="597" spans="1:13" s="228" customFormat="1" ht="12" customHeight="1">
      <c r="A597" s="222" t="s">
        <v>5380</v>
      </c>
      <c r="B597" s="231" t="s">
        <v>5381</v>
      </c>
      <c r="C597" s="222" t="s">
        <v>1179</v>
      </c>
      <c r="D597" s="222">
        <v>41500</v>
      </c>
      <c r="E597" s="222">
        <f t="shared" si="29"/>
        <v>35275</v>
      </c>
      <c r="F597" s="224">
        <v>60</v>
      </c>
      <c r="G597" s="224">
        <v>60</v>
      </c>
      <c r="H597" s="225">
        <v>15</v>
      </c>
      <c r="I597" s="226">
        <v>60</v>
      </c>
      <c r="J597" s="227">
        <f t="shared" si="30"/>
        <v>0</v>
      </c>
      <c r="M597" s="240">
        <f t="shared" si="31"/>
        <v>45857.5</v>
      </c>
    </row>
    <row r="598" spans="1:13" s="228" customFormat="1" ht="12" customHeight="1">
      <c r="A598" s="222" t="s">
        <v>5382</v>
      </c>
      <c r="B598" s="231" t="s">
        <v>5383</v>
      </c>
      <c r="C598" s="222" t="s">
        <v>1179</v>
      </c>
      <c r="D598" s="222">
        <v>41500</v>
      </c>
      <c r="E598" s="222">
        <f t="shared" si="29"/>
        <v>35275</v>
      </c>
      <c r="F598" s="224">
        <v>60</v>
      </c>
      <c r="G598" s="224">
        <v>60</v>
      </c>
      <c r="H598" s="225">
        <v>15</v>
      </c>
      <c r="I598" s="226">
        <v>60</v>
      </c>
      <c r="J598" s="227">
        <f t="shared" si="30"/>
        <v>0</v>
      </c>
      <c r="M598" s="240">
        <f t="shared" si="31"/>
        <v>45857.5</v>
      </c>
    </row>
    <row r="599" spans="1:13" s="228" customFormat="1" ht="12" customHeight="1">
      <c r="A599" s="222" t="s">
        <v>5384</v>
      </c>
      <c r="B599" s="231" t="s">
        <v>5385</v>
      </c>
      <c r="C599" s="222" t="s">
        <v>1179</v>
      </c>
      <c r="D599" s="222">
        <v>41500</v>
      </c>
      <c r="E599" s="222">
        <f t="shared" si="29"/>
        <v>35275</v>
      </c>
      <c r="F599" s="224">
        <v>60</v>
      </c>
      <c r="G599" s="224">
        <v>60</v>
      </c>
      <c r="H599" s="225">
        <v>15</v>
      </c>
      <c r="I599" s="226">
        <v>60</v>
      </c>
      <c r="J599" s="227">
        <f t="shared" si="30"/>
        <v>0</v>
      </c>
      <c r="M599" s="240">
        <f t="shared" si="31"/>
        <v>45857.5</v>
      </c>
    </row>
    <row r="600" spans="1:13" s="228" customFormat="1" ht="12" customHeight="1">
      <c r="A600" s="229" t="s">
        <v>5386</v>
      </c>
      <c r="B600" s="235" t="s">
        <v>5387</v>
      </c>
      <c r="C600" s="229" t="s">
        <v>1179</v>
      </c>
      <c r="D600" s="229">
        <v>20900</v>
      </c>
      <c r="E600" s="229">
        <f t="shared" si="29"/>
        <v>17765</v>
      </c>
      <c r="F600" s="224">
        <v>192</v>
      </c>
      <c r="G600" s="224">
        <v>6</v>
      </c>
      <c r="H600" s="225">
        <v>5</v>
      </c>
      <c r="I600" s="226">
        <v>12</v>
      </c>
      <c r="J600" s="227">
        <f t="shared" si="30"/>
        <v>6</v>
      </c>
      <c r="M600" s="240">
        <f t="shared" si="31"/>
        <v>23094.5</v>
      </c>
    </row>
    <row r="601" spans="1:13" s="228" customFormat="1" ht="12" customHeight="1">
      <c r="A601" s="229" t="s">
        <v>5388</v>
      </c>
      <c r="B601" s="230" t="s">
        <v>5389</v>
      </c>
      <c r="C601" s="229" t="s">
        <v>5390</v>
      </c>
      <c r="D601" s="229">
        <v>7600</v>
      </c>
      <c r="E601" s="229">
        <f t="shared" si="29"/>
        <v>6460</v>
      </c>
      <c r="F601" s="224">
        <v>10</v>
      </c>
      <c r="G601" s="224">
        <v>10</v>
      </c>
      <c r="H601" s="225">
        <v>10</v>
      </c>
      <c r="I601" s="226">
        <v>10</v>
      </c>
      <c r="J601" s="227">
        <f t="shared" si="30"/>
        <v>0</v>
      </c>
      <c r="M601" s="240">
        <f t="shared" si="31"/>
        <v>8398</v>
      </c>
    </row>
    <row r="602" spans="1:13" s="228" customFormat="1" ht="12" customHeight="1">
      <c r="A602" s="229" t="s">
        <v>5391</v>
      </c>
      <c r="B602" s="235" t="s">
        <v>5392</v>
      </c>
      <c r="C602" s="229" t="s">
        <v>1179</v>
      </c>
      <c r="D602" s="229">
        <v>48200</v>
      </c>
      <c r="E602" s="229">
        <f t="shared" si="29"/>
        <v>40970</v>
      </c>
      <c r="F602" s="224">
        <v>80</v>
      </c>
      <c r="G602" s="224">
        <v>20</v>
      </c>
      <c r="H602" s="225">
        <v>5</v>
      </c>
      <c r="I602" s="226">
        <v>20</v>
      </c>
      <c r="J602" s="227">
        <f t="shared" si="30"/>
        <v>0</v>
      </c>
      <c r="M602" s="240">
        <f t="shared" si="31"/>
        <v>53261</v>
      </c>
    </row>
    <row r="603" spans="1:13" s="228" customFormat="1" ht="12" customHeight="1">
      <c r="A603" s="229" t="s">
        <v>5393</v>
      </c>
      <c r="B603" s="230" t="s">
        <v>5394</v>
      </c>
      <c r="C603" s="229" t="s">
        <v>1179</v>
      </c>
      <c r="D603" s="229">
        <v>73800</v>
      </c>
      <c r="E603" s="229">
        <f t="shared" si="29"/>
        <v>62730</v>
      </c>
      <c r="F603" s="224">
        <v>40</v>
      </c>
      <c r="G603" s="224">
        <v>10</v>
      </c>
      <c r="H603" s="225">
        <v>5</v>
      </c>
      <c r="I603" s="226">
        <v>10</v>
      </c>
      <c r="J603" s="227">
        <f t="shared" si="30"/>
        <v>0</v>
      </c>
      <c r="M603" s="240">
        <f t="shared" si="31"/>
        <v>81549</v>
      </c>
    </row>
    <row r="604" spans="1:13" s="228" customFormat="1" ht="12" customHeight="1">
      <c r="A604" s="229" t="s">
        <v>5395</v>
      </c>
      <c r="B604" s="230" t="s">
        <v>5396</v>
      </c>
      <c r="C604" s="229" t="s">
        <v>1179</v>
      </c>
      <c r="D604" s="229">
        <v>81100</v>
      </c>
      <c r="E604" s="229">
        <f t="shared" si="29"/>
        <v>68935</v>
      </c>
      <c r="F604" s="224">
        <v>40</v>
      </c>
      <c r="G604" s="224">
        <v>10</v>
      </c>
      <c r="H604" s="225">
        <v>5</v>
      </c>
      <c r="I604" s="226">
        <v>10</v>
      </c>
      <c r="J604" s="227">
        <f t="shared" si="30"/>
        <v>0</v>
      </c>
      <c r="M604" s="240">
        <f t="shared" si="31"/>
        <v>89615.5</v>
      </c>
    </row>
    <row r="605" spans="1:13" s="228" customFormat="1" ht="12" customHeight="1">
      <c r="A605" s="229" t="s">
        <v>5397</v>
      </c>
      <c r="B605" s="230" t="s">
        <v>5398</v>
      </c>
      <c r="C605" s="229" t="s">
        <v>1179</v>
      </c>
      <c r="D605" s="229">
        <v>75000</v>
      </c>
      <c r="E605" s="229">
        <f t="shared" si="29"/>
        <v>63750</v>
      </c>
      <c r="F605" s="224">
        <v>40</v>
      </c>
      <c r="G605" s="224">
        <v>10</v>
      </c>
      <c r="H605" s="225">
        <v>5</v>
      </c>
      <c r="I605" s="226">
        <v>10</v>
      </c>
      <c r="J605" s="227">
        <f t="shared" si="30"/>
        <v>0</v>
      </c>
      <c r="M605" s="240">
        <f t="shared" si="31"/>
        <v>82875</v>
      </c>
    </row>
    <row r="606" spans="1:13" s="228" customFormat="1" ht="12" customHeight="1">
      <c r="A606" s="229" t="s">
        <v>5399</v>
      </c>
      <c r="B606" s="230" t="s">
        <v>5400</v>
      </c>
      <c r="C606" s="229" t="s">
        <v>1179</v>
      </c>
      <c r="D606" s="229">
        <v>77500</v>
      </c>
      <c r="E606" s="229">
        <f t="shared" si="29"/>
        <v>65875</v>
      </c>
      <c r="F606" s="224">
        <v>40</v>
      </c>
      <c r="G606" s="224">
        <v>10</v>
      </c>
      <c r="H606" s="225">
        <v>5</v>
      </c>
      <c r="I606" s="226">
        <v>10</v>
      </c>
      <c r="J606" s="227">
        <f t="shared" si="30"/>
        <v>0</v>
      </c>
      <c r="M606" s="240">
        <f t="shared" si="31"/>
        <v>85637.5</v>
      </c>
    </row>
    <row r="607" spans="1:13" s="228" customFormat="1" ht="12" customHeight="1">
      <c r="A607" s="229" t="s">
        <v>5401</v>
      </c>
      <c r="B607" s="230" t="s">
        <v>5402</v>
      </c>
      <c r="C607" s="229" t="s">
        <v>1179</v>
      </c>
      <c r="D607" s="229">
        <v>69300</v>
      </c>
      <c r="E607" s="229">
        <f t="shared" si="29"/>
        <v>58905</v>
      </c>
      <c r="F607" s="224">
        <v>40</v>
      </c>
      <c r="G607" s="224">
        <v>10</v>
      </c>
      <c r="H607" s="225">
        <v>5</v>
      </c>
      <c r="I607" s="226">
        <v>10</v>
      </c>
      <c r="J607" s="227">
        <f t="shared" si="30"/>
        <v>0</v>
      </c>
      <c r="M607" s="240">
        <f t="shared" si="31"/>
        <v>76576.5</v>
      </c>
    </row>
    <row r="608" spans="1:13" s="228" customFormat="1" ht="12" customHeight="1">
      <c r="A608" s="229" t="s">
        <v>5403</v>
      </c>
      <c r="B608" s="230" t="s">
        <v>5404</v>
      </c>
      <c r="C608" s="229" t="s">
        <v>1179</v>
      </c>
      <c r="D608" s="229">
        <v>75500</v>
      </c>
      <c r="E608" s="229">
        <f t="shared" si="29"/>
        <v>64175</v>
      </c>
      <c r="F608" s="224">
        <v>40</v>
      </c>
      <c r="G608" s="224">
        <v>10</v>
      </c>
      <c r="H608" s="225">
        <v>5</v>
      </c>
      <c r="I608" s="226">
        <v>10</v>
      </c>
      <c r="J608" s="227">
        <f t="shared" si="30"/>
        <v>0</v>
      </c>
      <c r="M608" s="240">
        <f t="shared" si="31"/>
        <v>83427.5</v>
      </c>
    </row>
    <row r="609" spans="1:13" s="228" customFormat="1" ht="12" customHeight="1">
      <c r="A609" s="229" t="s">
        <v>5405</v>
      </c>
      <c r="B609" s="230" t="s">
        <v>1234</v>
      </c>
      <c r="C609" s="229" t="s">
        <v>1179</v>
      </c>
      <c r="D609" s="229">
        <v>66500</v>
      </c>
      <c r="E609" s="229">
        <f t="shared" si="29"/>
        <v>56525</v>
      </c>
      <c r="F609" s="224">
        <v>60</v>
      </c>
      <c r="G609" s="224">
        <v>10</v>
      </c>
      <c r="H609" s="225">
        <v>5</v>
      </c>
      <c r="I609" s="226">
        <v>10</v>
      </c>
      <c r="J609" s="227">
        <f t="shared" si="30"/>
        <v>0</v>
      </c>
      <c r="M609" s="240">
        <f t="shared" si="31"/>
        <v>73482.5</v>
      </c>
    </row>
    <row r="610" spans="1:13" s="228" customFormat="1" ht="12" customHeight="1">
      <c r="A610" s="229" t="s">
        <v>1235</v>
      </c>
      <c r="B610" s="230" t="s">
        <v>1236</v>
      </c>
      <c r="C610" s="229" t="s">
        <v>1179</v>
      </c>
      <c r="D610" s="229">
        <v>58900</v>
      </c>
      <c r="E610" s="229">
        <f t="shared" si="29"/>
        <v>50065</v>
      </c>
      <c r="F610" s="224">
        <v>80</v>
      </c>
      <c r="G610" s="224">
        <v>20</v>
      </c>
      <c r="H610" s="225">
        <v>5</v>
      </c>
      <c r="I610" s="226">
        <v>20</v>
      </c>
      <c r="J610" s="227">
        <f t="shared" si="30"/>
        <v>0</v>
      </c>
      <c r="M610" s="240">
        <f t="shared" si="31"/>
        <v>65084.5</v>
      </c>
    </row>
    <row r="611" spans="1:13" s="228" customFormat="1" ht="12" customHeight="1">
      <c r="A611" s="229" t="s">
        <v>1237</v>
      </c>
      <c r="B611" s="230" t="s">
        <v>1238</v>
      </c>
      <c r="C611" s="229" t="s">
        <v>1179</v>
      </c>
      <c r="D611" s="229">
        <v>73800</v>
      </c>
      <c r="E611" s="229">
        <f t="shared" si="29"/>
        <v>62730</v>
      </c>
      <c r="F611" s="224">
        <v>40</v>
      </c>
      <c r="G611" s="224">
        <v>10</v>
      </c>
      <c r="H611" s="225">
        <v>5</v>
      </c>
      <c r="I611" s="226">
        <v>10</v>
      </c>
      <c r="J611" s="227">
        <f t="shared" si="30"/>
        <v>0</v>
      </c>
      <c r="M611" s="240">
        <f t="shared" si="31"/>
        <v>81549</v>
      </c>
    </row>
    <row r="612" spans="1:13" s="228" customFormat="1" ht="12" customHeight="1">
      <c r="A612" s="229" t="s">
        <v>1239</v>
      </c>
      <c r="B612" s="230" t="s">
        <v>1240</v>
      </c>
      <c r="C612" s="229" t="s">
        <v>1179</v>
      </c>
      <c r="D612" s="229">
        <v>44600</v>
      </c>
      <c r="E612" s="229">
        <f t="shared" si="29"/>
        <v>37910</v>
      </c>
      <c r="F612" s="224">
        <v>80</v>
      </c>
      <c r="G612" s="224">
        <v>20</v>
      </c>
      <c r="H612" s="225">
        <v>5</v>
      </c>
      <c r="I612" s="226">
        <v>20</v>
      </c>
      <c r="J612" s="227">
        <f t="shared" si="30"/>
        <v>0</v>
      </c>
      <c r="M612" s="240">
        <f t="shared" si="31"/>
        <v>49283</v>
      </c>
    </row>
    <row r="613" spans="1:13" s="228" customFormat="1" ht="12" customHeight="1">
      <c r="A613" s="229" t="s">
        <v>1241</v>
      </c>
      <c r="B613" s="230" t="s">
        <v>1242</v>
      </c>
      <c r="C613" s="229" t="s">
        <v>1179</v>
      </c>
      <c r="D613" s="229">
        <v>91900</v>
      </c>
      <c r="E613" s="229">
        <f t="shared" si="29"/>
        <v>78115</v>
      </c>
      <c r="F613" s="224">
        <v>60</v>
      </c>
      <c r="G613" s="224">
        <v>10</v>
      </c>
      <c r="H613" s="225">
        <v>5</v>
      </c>
      <c r="I613" s="226">
        <v>10</v>
      </c>
      <c r="J613" s="227">
        <f t="shared" si="30"/>
        <v>0</v>
      </c>
      <c r="M613" s="240">
        <f t="shared" si="31"/>
        <v>101549.5</v>
      </c>
    </row>
    <row r="614" spans="1:13" s="228" customFormat="1" ht="12" customHeight="1">
      <c r="A614" s="229" t="s">
        <v>1243</v>
      </c>
      <c r="B614" s="230" t="s">
        <v>1244</v>
      </c>
      <c r="C614" s="229" t="s">
        <v>1179</v>
      </c>
      <c r="D614" s="229">
        <v>38700</v>
      </c>
      <c r="E614" s="229">
        <f t="shared" si="29"/>
        <v>32895</v>
      </c>
      <c r="F614" s="224">
        <v>80</v>
      </c>
      <c r="G614" s="224">
        <v>20</v>
      </c>
      <c r="H614" s="225">
        <v>5</v>
      </c>
      <c r="I614" s="226">
        <v>20</v>
      </c>
      <c r="J614" s="227">
        <f t="shared" si="30"/>
        <v>0</v>
      </c>
      <c r="M614" s="240">
        <f t="shared" si="31"/>
        <v>42763.5</v>
      </c>
    </row>
    <row r="615" spans="1:13" s="228" customFormat="1" ht="12" customHeight="1">
      <c r="A615" s="229" t="s">
        <v>1245</v>
      </c>
      <c r="B615" s="235" t="s">
        <v>1246</v>
      </c>
      <c r="C615" s="229" t="s">
        <v>1179</v>
      </c>
      <c r="D615" s="229">
        <v>35000</v>
      </c>
      <c r="E615" s="229">
        <f t="shared" si="29"/>
        <v>29750</v>
      </c>
      <c r="F615" s="224">
        <v>120</v>
      </c>
      <c r="G615" s="224">
        <v>20</v>
      </c>
      <c r="H615" s="225">
        <v>5</v>
      </c>
      <c r="I615" s="226">
        <v>20</v>
      </c>
      <c r="J615" s="227">
        <f t="shared" si="30"/>
        <v>0</v>
      </c>
      <c r="M615" s="240">
        <f t="shared" si="31"/>
        <v>38675</v>
      </c>
    </row>
    <row r="616" spans="1:13" s="228" customFormat="1" ht="12" customHeight="1">
      <c r="A616" s="229" t="s">
        <v>1247</v>
      </c>
      <c r="B616" s="230" t="s">
        <v>1248</v>
      </c>
      <c r="C616" s="229" t="s">
        <v>1179</v>
      </c>
      <c r="D616" s="229">
        <v>60000</v>
      </c>
      <c r="E616" s="229">
        <f t="shared" si="29"/>
        <v>51000</v>
      </c>
      <c r="F616" s="224">
        <v>60</v>
      </c>
      <c r="G616" s="224">
        <v>10</v>
      </c>
      <c r="H616" s="225">
        <v>5</v>
      </c>
      <c r="I616" s="226">
        <v>10</v>
      </c>
      <c r="J616" s="227">
        <f t="shared" si="30"/>
        <v>0</v>
      </c>
      <c r="M616" s="240">
        <f t="shared" si="31"/>
        <v>66300</v>
      </c>
    </row>
    <row r="617" spans="1:13" s="228" customFormat="1" ht="12" customHeight="1">
      <c r="A617" s="229" t="s">
        <v>1249</v>
      </c>
      <c r="B617" s="230" t="s">
        <v>1250</v>
      </c>
      <c r="C617" s="229" t="s">
        <v>1179</v>
      </c>
      <c r="D617" s="229">
        <v>58900</v>
      </c>
      <c r="E617" s="229">
        <f t="shared" si="29"/>
        <v>50065</v>
      </c>
      <c r="F617" s="224">
        <v>120</v>
      </c>
      <c r="G617" s="224">
        <v>20</v>
      </c>
      <c r="H617" s="225">
        <v>5</v>
      </c>
      <c r="I617" s="226">
        <v>20</v>
      </c>
      <c r="J617" s="227">
        <f t="shared" si="30"/>
        <v>0</v>
      </c>
      <c r="M617" s="240">
        <f t="shared" si="31"/>
        <v>65084.5</v>
      </c>
    </row>
    <row r="618" spans="1:13" s="228" customFormat="1" ht="12" customHeight="1">
      <c r="A618" s="229" t="s">
        <v>1251</v>
      </c>
      <c r="B618" s="230" t="s">
        <v>1252</v>
      </c>
      <c r="C618" s="229" t="s">
        <v>1179</v>
      </c>
      <c r="D618" s="229">
        <v>76000</v>
      </c>
      <c r="E618" s="229">
        <f t="shared" si="29"/>
        <v>64600</v>
      </c>
      <c r="F618" s="224">
        <v>80</v>
      </c>
      <c r="G618" s="224">
        <v>20</v>
      </c>
      <c r="H618" s="225">
        <v>5</v>
      </c>
      <c r="I618" s="226">
        <v>20</v>
      </c>
      <c r="J618" s="227">
        <f t="shared" si="30"/>
        <v>0</v>
      </c>
      <c r="M618" s="240">
        <f t="shared" si="31"/>
        <v>83980</v>
      </c>
    </row>
    <row r="619" spans="1:13" s="228" customFormat="1" ht="12" customHeight="1">
      <c r="A619" s="229" t="s">
        <v>1253</v>
      </c>
      <c r="B619" s="230" t="s">
        <v>1254</v>
      </c>
      <c r="C619" s="229" t="s">
        <v>1179</v>
      </c>
      <c r="D619" s="229">
        <v>76000</v>
      </c>
      <c r="E619" s="229">
        <f t="shared" si="29"/>
        <v>64600</v>
      </c>
      <c r="F619" s="224">
        <v>80</v>
      </c>
      <c r="G619" s="224">
        <v>20</v>
      </c>
      <c r="H619" s="225">
        <v>5</v>
      </c>
      <c r="I619" s="226">
        <v>20</v>
      </c>
      <c r="J619" s="227">
        <f t="shared" si="30"/>
        <v>0</v>
      </c>
      <c r="M619" s="240">
        <f t="shared" si="31"/>
        <v>83980</v>
      </c>
    </row>
    <row r="620" spans="1:13" s="228" customFormat="1" ht="12" customHeight="1">
      <c r="A620" s="229" t="s">
        <v>1255</v>
      </c>
      <c r="B620" s="230" t="s">
        <v>1256</v>
      </c>
      <c r="C620" s="229" t="s">
        <v>1179</v>
      </c>
      <c r="D620" s="229">
        <v>93000</v>
      </c>
      <c r="E620" s="229">
        <f t="shared" si="29"/>
        <v>79050</v>
      </c>
      <c r="F620" s="224">
        <v>40</v>
      </c>
      <c r="G620" s="224">
        <v>10</v>
      </c>
      <c r="H620" s="225">
        <v>5</v>
      </c>
      <c r="I620" s="226">
        <v>10</v>
      </c>
      <c r="J620" s="227">
        <f t="shared" si="30"/>
        <v>0</v>
      </c>
      <c r="M620" s="240">
        <f t="shared" si="31"/>
        <v>102765</v>
      </c>
    </row>
    <row r="621" spans="1:13" s="228" customFormat="1" ht="12" customHeight="1">
      <c r="A621" s="229" t="s">
        <v>1257</v>
      </c>
      <c r="B621" s="230" t="s">
        <v>1258</v>
      </c>
      <c r="C621" s="229" t="s">
        <v>1179</v>
      </c>
      <c r="D621" s="229">
        <v>61000</v>
      </c>
      <c r="E621" s="229">
        <f t="shared" si="29"/>
        <v>51850</v>
      </c>
      <c r="F621" s="224">
        <v>80</v>
      </c>
      <c r="G621" s="224">
        <v>20</v>
      </c>
      <c r="H621" s="225">
        <v>5</v>
      </c>
      <c r="I621" s="226">
        <v>20</v>
      </c>
      <c r="J621" s="227">
        <f t="shared" si="30"/>
        <v>0</v>
      </c>
      <c r="M621" s="240">
        <f t="shared" si="31"/>
        <v>67405</v>
      </c>
    </row>
    <row r="622" spans="1:13" s="228" customFormat="1" ht="12" customHeight="1">
      <c r="A622" s="229" t="s">
        <v>1259</v>
      </c>
      <c r="B622" s="230" t="s">
        <v>1260</v>
      </c>
      <c r="C622" s="229" t="s">
        <v>1179</v>
      </c>
      <c r="D622" s="229">
        <v>70800</v>
      </c>
      <c r="E622" s="229">
        <f t="shared" si="29"/>
        <v>60180</v>
      </c>
      <c r="F622" s="224">
        <v>80</v>
      </c>
      <c r="G622" s="224">
        <v>20</v>
      </c>
      <c r="H622" s="225">
        <v>5</v>
      </c>
      <c r="I622" s="226">
        <v>20</v>
      </c>
      <c r="J622" s="227">
        <f t="shared" si="30"/>
        <v>0</v>
      </c>
      <c r="M622" s="240">
        <f t="shared" si="31"/>
        <v>78234</v>
      </c>
    </row>
    <row r="623" spans="1:13" s="228" customFormat="1" ht="12" customHeight="1">
      <c r="A623" s="229" t="s">
        <v>1261</v>
      </c>
      <c r="B623" s="230" t="s">
        <v>1262</v>
      </c>
      <c r="C623" s="229" t="s">
        <v>1179</v>
      </c>
      <c r="D623" s="229">
        <v>36500</v>
      </c>
      <c r="E623" s="229">
        <f t="shared" si="29"/>
        <v>31025</v>
      </c>
      <c r="F623" s="224">
        <v>80</v>
      </c>
      <c r="G623" s="224">
        <v>80</v>
      </c>
      <c r="H623" s="225">
        <v>5</v>
      </c>
      <c r="I623" s="226">
        <v>80</v>
      </c>
      <c r="J623" s="227">
        <f t="shared" si="30"/>
        <v>0</v>
      </c>
      <c r="M623" s="240">
        <f t="shared" si="31"/>
        <v>40332.5</v>
      </c>
    </row>
    <row r="624" spans="1:13" s="228" customFormat="1" ht="12" customHeight="1">
      <c r="A624" s="229" t="s">
        <v>1263</v>
      </c>
      <c r="B624" s="230" t="s">
        <v>1264</v>
      </c>
      <c r="C624" s="229" t="s">
        <v>1179</v>
      </c>
      <c r="D624" s="229">
        <v>73500</v>
      </c>
      <c r="E624" s="229">
        <f t="shared" si="29"/>
        <v>62475</v>
      </c>
      <c r="F624" s="224">
        <v>80</v>
      </c>
      <c r="G624" s="224">
        <v>10</v>
      </c>
      <c r="H624" s="225">
        <v>5</v>
      </c>
      <c r="I624" s="226">
        <v>10</v>
      </c>
      <c r="J624" s="227">
        <f t="shared" si="30"/>
        <v>0</v>
      </c>
      <c r="M624" s="240">
        <f t="shared" si="31"/>
        <v>81217.5</v>
      </c>
    </row>
    <row r="625" spans="1:13" s="228" customFormat="1" ht="12" customHeight="1">
      <c r="A625" s="229" t="s">
        <v>1265</v>
      </c>
      <c r="B625" s="230" t="s">
        <v>1266</v>
      </c>
      <c r="C625" s="229" t="s">
        <v>1179</v>
      </c>
      <c r="D625" s="229">
        <v>62000</v>
      </c>
      <c r="E625" s="229">
        <f t="shared" si="29"/>
        <v>52700</v>
      </c>
      <c r="F625" s="224">
        <v>60</v>
      </c>
      <c r="G625" s="224">
        <v>10</v>
      </c>
      <c r="H625" s="225">
        <v>5</v>
      </c>
      <c r="I625" s="226">
        <v>10</v>
      </c>
      <c r="J625" s="227">
        <f t="shared" si="30"/>
        <v>0</v>
      </c>
      <c r="M625" s="240">
        <f t="shared" si="31"/>
        <v>68510</v>
      </c>
    </row>
    <row r="626" spans="1:13" s="228" customFormat="1" ht="12" customHeight="1">
      <c r="A626" s="229" t="s">
        <v>1267</v>
      </c>
      <c r="B626" s="230" t="s">
        <v>1268</v>
      </c>
      <c r="C626" s="229" t="s">
        <v>1179</v>
      </c>
      <c r="D626" s="229">
        <v>51000</v>
      </c>
      <c r="E626" s="229">
        <f t="shared" si="29"/>
        <v>43350</v>
      </c>
      <c r="F626" s="224">
        <v>80</v>
      </c>
      <c r="G626" s="224">
        <v>20</v>
      </c>
      <c r="H626" s="225">
        <v>5</v>
      </c>
      <c r="I626" s="226">
        <v>20</v>
      </c>
      <c r="J626" s="227">
        <f t="shared" si="30"/>
        <v>0</v>
      </c>
      <c r="M626" s="240">
        <f t="shared" si="31"/>
        <v>56355</v>
      </c>
    </row>
    <row r="627" spans="1:13" s="228" customFormat="1" ht="12" customHeight="1">
      <c r="A627" s="229" t="s">
        <v>1269</v>
      </c>
      <c r="B627" s="230" t="s">
        <v>1270</v>
      </c>
      <c r="C627" s="229" t="s">
        <v>1179</v>
      </c>
      <c r="D627" s="229">
        <v>76500</v>
      </c>
      <c r="E627" s="229">
        <f t="shared" si="29"/>
        <v>65025</v>
      </c>
      <c r="F627" s="224">
        <v>80</v>
      </c>
      <c r="G627" s="224">
        <v>10</v>
      </c>
      <c r="H627" s="225">
        <v>5</v>
      </c>
      <c r="I627" s="226">
        <v>10</v>
      </c>
      <c r="J627" s="227">
        <f t="shared" si="30"/>
        <v>0</v>
      </c>
      <c r="M627" s="240">
        <f t="shared" si="31"/>
        <v>84532.5</v>
      </c>
    </row>
    <row r="628" spans="1:13" s="228" customFormat="1" ht="12" customHeight="1">
      <c r="A628" s="229" t="s">
        <v>1271</v>
      </c>
      <c r="B628" s="230" t="s">
        <v>1272</v>
      </c>
      <c r="C628" s="229" t="s">
        <v>1179</v>
      </c>
      <c r="D628" s="229">
        <v>76500</v>
      </c>
      <c r="E628" s="229">
        <f t="shared" si="29"/>
        <v>65025</v>
      </c>
      <c r="F628" s="224">
        <v>80</v>
      </c>
      <c r="G628" s="224">
        <v>10</v>
      </c>
      <c r="H628" s="225">
        <v>5</v>
      </c>
      <c r="I628" s="226">
        <v>10</v>
      </c>
      <c r="J628" s="227">
        <f t="shared" si="30"/>
        <v>0</v>
      </c>
      <c r="M628" s="240">
        <f t="shared" si="31"/>
        <v>84532.5</v>
      </c>
    </row>
    <row r="629" spans="1:13" s="228" customFormat="1" ht="12" customHeight="1">
      <c r="A629" s="229" t="s">
        <v>1273</v>
      </c>
      <c r="B629" s="230" t="s">
        <v>1274</v>
      </c>
      <c r="C629" s="229" t="s">
        <v>1179</v>
      </c>
      <c r="D629" s="229">
        <v>76500</v>
      </c>
      <c r="E629" s="229">
        <f t="shared" si="29"/>
        <v>65025</v>
      </c>
      <c r="F629" s="224">
        <v>80</v>
      </c>
      <c r="G629" s="224">
        <v>10</v>
      </c>
      <c r="H629" s="225">
        <v>5</v>
      </c>
      <c r="I629" s="226">
        <v>10</v>
      </c>
      <c r="J629" s="227">
        <f t="shared" si="30"/>
        <v>0</v>
      </c>
      <c r="M629" s="240">
        <f t="shared" si="31"/>
        <v>84532.5</v>
      </c>
    </row>
    <row r="630" spans="1:13" s="228" customFormat="1" ht="12" customHeight="1">
      <c r="A630" s="229" t="s">
        <v>1275</v>
      </c>
      <c r="B630" s="230" t="s">
        <v>1276</v>
      </c>
      <c r="C630" s="229" t="s">
        <v>1179</v>
      </c>
      <c r="D630" s="229">
        <v>76500</v>
      </c>
      <c r="E630" s="229">
        <f t="shared" si="29"/>
        <v>65025</v>
      </c>
      <c r="F630" s="224">
        <v>80</v>
      </c>
      <c r="G630" s="224">
        <v>10</v>
      </c>
      <c r="H630" s="225">
        <v>5</v>
      </c>
      <c r="I630" s="226">
        <v>10</v>
      </c>
      <c r="J630" s="227">
        <f t="shared" si="30"/>
        <v>0</v>
      </c>
      <c r="M630" s="240">
        <f t="shared" si="31"/>
        <v>84532.5</v>
      </c>
    </row>
    <row r="631" spans="1:13" s="228" customFormat="1" ht="12" customHeight="1">
      <c r="A631" s="229" t="s">
        <v>1277</v>
      </c>
      <c r="B631" s="230" t="s">
        <v>1278</v>
      </c>
      <c r="C631" s="229" t="s">
        <v>1179</v>
      </c>
      <c r="D631" s="229">
        <v>76500</v>
      </c>
      <c r="E631" s="229">
        <f t="shared" si="29"/>
        <v>65025</v>
      </c>
      <c r="F631" s="224">
        <v>80</v>
      </c>
      <c r="G631" s="224">
        <v>10</v>
      </c>
      <c r="H631" s="225">
        <v>5</v>
      </c>
      <c r="I631" s="226">
        <v>10</v>
      </c>
      <c r="J631" s="227">
        <f t="shared" si="30"/>
        <v>0</v>
      </c>
      <c r="M631" s="240">
        <f t="shared" si="31"/>
        <v>84532.5</v>
      </c>
    </row>
    <row r="632" spans="1:13" s="228" customFormat="1" ht="12" customHeight="1">
      <c r="A632" s="229" t="s">
        <v>1279</v>
      </c>
      <c r="B632" s="230" t="s">
        <v>1280</v>
      </c>
      <c r="C632" s="229" t="s">
        <v>1179</v>
      </c>
      <c r="D632" s="229">
        <v>72500</v>
      </c>
      <c r="E632" s="229">
        <f t="shared" si="29"/>
        <v>61625</v>
      </c>
      <c r="F632" s="224">
        <v>40</v>
      </c>
      <c r="G632" s="224">
        <v>10</v>
      </c>
      <c r="H632" s="225">
        <v>5</v>
      </c>
      <c r="I632" s="226">
        <v>10</v>
      </c>
      <c r="J632" s="227">
        <f t="shared" si="30"/>
        <v>0</v>
      </c>
      <c r="M632" s="240">
        <f t="shared" si="31"/>
        <v>80112.5</v>
      </c>
    </row>
    <row r="633" spans="1:13" s="228" customFormat="1" ht="12" customHeight="1">
      <c r="A633" s="229" t="s">
        <v>1281</v>
      </c>
      <c r="B633" s="230" t="s">
        <v>1282</v>
      </c>
      <c r="C633" s="229" t="s">
        <v>1179</v>
      </c>
      <c r="D633" s="229">
        <v>70400</v>
      </c>
      <c r="E633" s="229">
        <f t="shared" si="29"/>
        <v>59840</v>
      </c>
      <c r="F633" s="224">
        <v>40</v>
      </c>
      <c r="G633" s="224">
        <v>20</v>
      </c>
      <c r="H633" s="225">
        <v>5</v>
      </c>
      <c r="I633" s="226">
        <v>20</v>
      </c>
      <c r="J633" s="227">
        <f t="shared" si="30"/>
        <v>0</v>
      </c>
      <c r="M633" s="240">
        <f t="shared" si="31"/>
        <v>77792</v>
      </c>
    </row>
    <row r="634" spans="1:13" s="228" customFormat="1" ht="12" customHeight="1">
      <c r="A634" s="229" t="s">
        <v>1283</v>
      </c>
      <c r="B634" s="230" t="s">
        <v>1284</v>
      </c>
      <c r="C634" s="229" t="s">
        <v>1179</v>
      </c>
      <c r="D634" s="229">
        <v>77100</v>
      </c>
      <c r="E634" s="229">
        <f t="shared" si="29"/>
        <v>65535</v>
      </c>
      <c r="F634" s="224">
        <v>40</v>
      </c>
      <c r="G634" s="224">
        <v>10</v>
      </c>
      <c r="H634" s="225">
        <v>5</v>
      </c>
      <c r="I634" s="226">
        <v>10</v>
      </c>
      <c r="J634" s="227">
        <f t="shared" si="30"/>
        <v>0</v>
      </c>
      <c r="M634" s="240">
        <f t="shared" si="31"/>
        <v>85195.5</v>
      </c>
    </row>
    <row r="635" spans="1:13" s="228" customFormat="1" ht="12" customHeight="1">
      <c r="A635" s="229" t="s">
        <v>1285</v>
      </c>
      <c r="B635" s="230" t="s">
        <v>1286</v>
      </c>
      <c r="C635" s="229" t="s">
        <v>1179</v>
      </c>
      <c r="D635" s="229">
        <v>79500</v>
      </c>
      <c r="E635" s="229">
        <f t="shared" ref="E635:E698" si="32">D635*0.85</f>
        <v>67575</v>
      </c>
      <c r="F635" s="224">
        <v>40</v>
      </c>
      <c r="G635" s="224">
        <v>20</v>
      </c>
      <c r="H635" s="225">
        <v>5</v>
      </c>
      <c r="I635" s="226">
        <v>20</v>
      </c>
      <c r="J635" s="227">
        <f t="shared" si="30"/>
        <v>0</v>
      </c>
      <c r="M635" s="240">
        <f t="shared" si="31"/>
        <v>87847.5</v>
      </c>
    </row>
    <row r="636" spans="1:13" s="228" customFormat="1" ht="12" customHeight="1">
      <c r="A636" s="229" t="s">
        <v>1287</v>
      </c>
      <c r="B636" s="230" t="s">
        <v>1288</v>
      </c>
      <c r="C636" s="229" t="s">
        <v>1179</v>
      </c>
      <c r="D636" s="229">
        <v>73000</v>
      </c>
      <c r="E636" s="229">
        <f t="shared" si="32"/>
        <v>62050</v>
      </c>
      <c r="F636" s="224">
        <v>80</v>
      </c>
      <c r="G636" s="224">
        <v>20</v>
      </c>
      <c r="H636" s="225">
        <v>5</v>
      </c>
      <c r="I636" s="226">
        <v>20</v>
      </c>
      <c r="J636" s="227">
        <f t="shared" si="30"/>
        <v>0</v>
      </c>
      <c r="M636" s="240">
        <f t="shared" si="31"/>
        <v>80665</v>
      </c>
    </row>
    <row r="637" spans="1:13" s="228" customFormat="1" ht="12" customHeight="1">
      <c r="A637" s="229" t="s">
        <v>1289</v>
      </c>
      <c r="B637" s="230" t="s">
        <v>1290</v>
      </c>
      <c r="C637" s="229" t="s">
        <v>1179</v>
      </c>
      <c r="D637" s="229">
        <v>42300</v>
      </c>
      <c r="E637" s="229">
        <f t="shared" si="32"/>
        <v>35955</v>
      </c>
      <c r="F637" s="224">
        <v>80</v>
      </c>
      <c r="G637" s="224">
        <v>20</v>
      </c>
      <c r="H637" s="225">
        <v>5</v>
      </c>
      <c r="I637" s="226">
        <v>20</v>
      </c>
      <c r="J637" s="227">
        <f t="shared" si="30"/>
        <v>0</v>
      </c>
      <c r="M637" s="240">
        <f t="shared" si="31"/>
        <v>46741.5</v>
      </c>
    </row>
    <row r="638" spans="1:13" s="228" customFormat="1" ht="12" customHeight="1">
      <c r="A638" s="229" t="s">
        <v>1291</v>
      </c>
      <c r="B638" s="230" t="s">
        <v>1292</v>
      </c>
      <c r="C638" s="229" t="s">
        <v>1179</v>
      </c>
      <c r="D638" s="229">
        <v>155500</v>
      </c>
      <c r="E638" s="229">
        <f t="shared" si="32"/>
        <v>132175</v>
      </c>
      <c r="F638" s="224">
        <v>80</v>
      </c>
      <c r="G638" s="224">
        <v>20</v>
      </c>
      <c r="H638" s="225">
        <v>5</v>
      </c>
      <c r="I638" s="226">
        <v>20</v>
      </c>
      <c r="J638" s="227">
        <f t="shared" si="30"/>
        <v>0</v>
      </c>
      <c r="M638" s="240">
        <f t="shared" si="31"/>
        <v>171827.5</v>
      </c>
    </row>
    <row r="639" spans="1:13" s="228" customFormat="1" ht="12" customHeight="1">
      <c r="A639" s="229" t="s">
        <v>1293</v>
      </c>
      <c r="B639" s="230" t="s">
        <v>1294</v>
      </c>
      <c r="C639" s="229" t="s">
        <v>1179</v>
      </c>
      <c r="D639" s="229">
        <v>88000</v>
      </c>
      <c r="E639" s="229">
        <f t="shared" si="32"/>
        <v>74800</v>
      </c>
      <c r="F639" s="224">
        <v>80</v>
      </c>
      <c r="G639" s="224">
        <v>20</v>
      </c>
      <c r="H639" s="225">
        <v>5</v>
      </c>
      <c r="I639" s="226">
        <v>20</v>
      </c>
      <c r="J639" s="227">
        <f t="shared" si="30"/>
        <v>0</v>
      </c>
      <c r="M639" s="240">
        <f t="shared" si="31"/>
        <v>97240</v>
      </c>
    </row>
    <row r="640" spans="1:13" s="228" customFormat="1" ht="12" customHeight="1">
      <c r="A640" s="222" t="s">
        <v>1295</v>
      </c>
      <c r="B640" s="234" t="s">
        <v>1296</v>
      </c>
      <c r="C640" s="222" t="s">
        <v>1179</v>
      </c>
      <c r="D640" s="222">
        <v>18000</v>
      </c>
      <c r="E640" s="222">
        <f t="shared" si="32"/>
        <v>15300</v>
      </c>
      <c r="F640" s="224">
        <v>48</v>
      </c>
      <c r="G640" s="224">
        <v>48</v>
      </c>
      <c r="H640" s="225">
        <v>15</v>
      </c>
      <c r="I640" s="226">
        <v>48</v>
      </c>
      <c r="J640" s="227">
        <f t="shared" si="30"/>
        <v>0</v>
      </c>
      <c r="M640" s="240">
        <f t="shared" si="31"/>
        <v>19890</v>
      </c>
    </row>
    <row r="641" spans="1:13" s="228" customFormat="1" ht="12" customHeight="1">
      <c r="A641" s="222" t="s">
        <v>1297</v>
      </c>
      <c r="B641" s="234" t="s">
        <v>1296</v>
      </c>
      <c r="C641" s="222" t="s">
        <v>1179</v>
      </c>
      <c r="D641" s="222">
        <v>18000</v>
      </c>
      <c r="E641" s="222">
        <f t="shared" si="32"/>
        <v>15300</v>
      </c>
      <c r="F641" s="224">
        <v>48</v>
      </c>
      <c r="G641" s="224">
        <v>48</v>
      </c>
      <c r="H641" s="225">
        <v>15</v>
      </c>
      <c r="I641" s="226">
        <v>48</v>
      </c>
      <c r="J641" s="227">
        <f t="shared" si="30"/>
        <v>0</v>
      </c>
      <c r="M641" s="240">
        <f t="shared" si="31"/>
        <v>19890</v>
      </c>
    </row>
    <row r="642" spans="1:13" s="228" customFormat="1" ht="12" customHeight="1">
      <c r="A642" s="222" t="s">
        <v>1298</v>
      </c>
      <c r="B642" s="231" t="s">
        <v>1299</v>
      </c>
      <c r="C642" s="222" t="s">
        <v>1179</v>
      </c>
      <c r="D642" s="222">
        <v>20500</v>
      </c>
      <c r="E642" s="222">
        <f t="shared" si="32"/>
        <v>17425</v>
      </c>
      <c r="F642" s="224">
        <v>48</v>
      </c>
      <c r="G642" s="224">
        <v>48</v>
      </c>
      <c r="H642" s="225">
        <v>15</v>
      </c>
      <c r="I642" s="226">
        <v>48</v>
      </c>
      <c r="J642" s="227">
        <f t="shared" si="30"/>
        <v>0</v>
      </c>
      <c r="M642" s="240">
        <f t="shared" si="31"/>
        <v>22652.5</v>
      </c>
    </row>
    <row r="643" spans="1:13" s="228" customFormat="1" ht="12" customHeight="1">
      <c r="A643" s="222" t="s">
        <v>1300</v>
      </c>
      <c r="B643" s="231" t="s">
        <v>1299</v>
      </c>
      <c r="C643" s="222" t="s">
        <v>1179</v>
      </c>
      <c r="D643" s="222">
        <v>20500</v>
      </c>
      <c r="E643" s="222">
        <f t="shared" si="32"/>
        <v>17425</v>
      </c>
      <c r="F643" s="224">
        <v>48</v>
      </c>
      <c r="G643" s="224">
        <v>48</v>
      </c>
      <c r="H643" s="225">
        <v>15</v>
      </c>
      <c r="I643" s="226">
        <v>48</v>
      </c>
      <c r="J643" s="227">
        <f t="shared" si="30"/>
        <v>0</v>
      </c>
      <c r="M643" s="240">
        <f t="shared" si="31"/>
        <v>22652.5</v>
      </c>
    </row>
    <row r="644" spans="1:13" s="228" customFormat="1" ht="12" customHeight="1">
      <c r="A644" s="229" t="s">
        <v>1301</v>
      </c>
      <c r="B644" s="230" t="s">
        <v>1302</v>
      </c>
      <c r="C644" s="229" t="s">
        <v>1179</v>
      </c>
      <c r="D644" s="229">
        <v>900</v>
      </c>
      <c r="E644" s="229">
        <f t="shared" si="32"/>
        <v>765</v>
      </c>
      <c r="F644" s="224">
        <v>2880</v>
      </c>
      <c r="G644" s="224" t="s">
        <v>1303</v>
      </c>
      <c r="H644" s="225">
        <v>5</v>
      </c>
      <c r="I644" s="226">
        <v>240</v>
      </c>
      <c r="J644" s="227" t="e">
        <f t="shared" si="30"/>
        <v>#VALUE!</v>
      </c>
      <c r="M644" s="240">
        <f t="shared" si="31"/>
        <v>994.5</v>
      </c>
    </row>
    <row r="645" spans="1:13" s="228" customFormat="1" ht="12" customHeight="1">
      <c r="A645" s="229" t="s">
        <v>1304</v>
      </c>
      <c r="B645" s="230" t="s">
        <v>1305</v>
      </c>
      <c r="C645" s="229" t="s">
        <v>1179</v>
      </c>
      <c r="D645" s="229">
        <v>900</v>
      </c>
      <c r="E645" s="229">
        <f t="shared" si="32"/>
        <v>765</v>
      </c>
      <c r="F645" s="224">
        <v>2880</v>
      </c>
      <c r="G645" s="224" t="s">
        <v>1303</v>
      </c>
      <c r="H645" s="225">
        <v>5</v>
      </c>
      <c r="I645" s="226">
        <v>240</v>
      </c>
      <c r="J645" s="227" t="e">
        <f t="shared" si="30"/>
        <v>#VALUE!</v>
      </c>
      <c r="M645" s="240">
        <f t="shared" si="31"/>
        <v>994.5</v>
      </c>
    </row>
    <row r="646" spans="1:13" s="228" customFormat="1" ht="12" customHeight="1">
      <c r="A646" s="229" t="s">
        <v>1306</v>
      </c>
      <c r="B646" s="230" t="s">
        <v>1307</v>
      </c>
      <c r="C646" s="229" t="s">
        <v>1179</v>
      </c>
      <c r="D646" s="229">
        <v>800</v>
      </c>
      <c r="E646" s="229">
        <f t="shared" si="32"/>
        <v>680</v>
      </c>
      <c r="F646" s="224">
        <v>2880</v>
      </c>
      <c r="G646" s="224">
        <v>12</v>
      </c>
      <c r="H646" s="225">
        <v>5</v>
      </c>
      <c r="I646" s="226">
        <v>12</v>
      </c>
      <c r="J646" s="227">
        <f t="shared" si="30"/>
        <v>0</v>
      </c>
      <c r="M646" s="240">
        <f t="shared" si="31"/>
        <v>884</v>
      </c>
    </row>
    <row r="647" spans="1:13" s="228" customFormat="1" ht="12" customHeight="1">
      <c r="A647" s="229" t="s">
        <v>1308</v>
      </c>
      <c r="B647" s="230" t="s">
        <v>251</v>
      </c>
      <c r="C647" s="229" t="s">
        <v>1179</v>
      </c>
      <c r="D647" s="229">
        <v>950</v>
      </c>
      <c r="E647" s="229">
        <f t="shared" si="32"/>
        <v>807.5</v>
      </c>
      <c r="F647" s="224">
        <v>2880</v>
      </c>
      <c r="G647" s="224" t="s">
        <v>3009</v>
      </c>
      <c r="H647" s="225">
        <v>5</v>
      </c>
      <c r="I647" s="226">
        <v>144</v>
      </c>
      <c r="J647" s="227" t="e">
        <f t="shared" ref="J647:J710" si="33">I647-G647</f>
        <v>#VALUE!</v>
      </c>
      <c r="M647" s="240">
        <f t="shared" ref="M647:M710" si="34">E647*1.3</f>
        <v>1049.75</v>
      </c>
    </row>
    <row r="648" spans="1:13" s="228" customFormat="1" ht="12" customHeight="1">
      <c r="A648" s="229" t="s">
        <v>3010</v>
      </c>
      <c r="B648" s="230" t="s">
        <v>3011</v>
      </c>
      <c r="C648" s="229" t="s">
        <v>1179</v>
      </c>
      <c r="D648" s="229">
        <v>800</v>
      </c>
      <c r="E648" s="229">
        <f t="shared" si="32"/>
        <v>680</v>
      </c>
      <c r="F648" s="224">
        <v>2880</v>
      </c>
      <c r="G648" s="224" t="s">
        <v>3009</v>
      </c>
      <c r="H648" s="225">
        <v>5</v>
      </c>
      <c r="I648" s="226">
        <v>144</v>
      </c>
      <c r="J648" s="227" t="e">
        <f t="shared" si="33"/>
        <v>#VALUE!</v>
      </c>
      <c r="M648" s="240">
        <f t="shared" si="34"/>
        <v>884</v>
      </c>
    </row>
    <row r="649" spans="1:13" s="228" customFormat="1" ht="12" customHeight="1">
      <c r="A649" s="229" t="s">
        <v>3012</v>
      </c>
      <c r="B649" s="230" t="s">
        <v>3013</v>
      </c>
      <c r="C649" s="229" t="s">
        <v>1179</v>
      </c>
      <c r="D649" s="229">
        <v>900</v>
      </c>
      <c r="E649" s="229">
        <f t="shared" si="32"/>
        <v>765</v>
      </c>
      <c r="F649" s="224">
        <v>3200</v>
      </c>
      <c r="G649" s="224" t="s">
        <v>3014</v>
      </c>
      <c r="H649" s="225">
        <v>5</v>
      </c>
      <c r="I649" s="226">
        <v>400</v>
      </c>
      <c r="J649" s="227" t="e">
        <f t="shared" si="33"/>
        <v>#VALUE!</v>
      </c>
      <c r="M649" s="240">
        <f t="shared" si="34"/>
        <v>994.5</v>
      </c>
    </row>
    <row r="650" spans="1:13" s="228" customFormat="1" ht="12" customHeight="1">
      <c r="A650" s="229" t="s">
        <v>3015</v>
      </c>
      <c r="B650" s="230" t="s">
        <v>3016</v>
      </c>
      <c r="C650" s="229" t="s">
        <v>1179</v>
      </c>
      <c r="D650" s="229">
        <v>800</v>
      </c>
      <c r="E650" s="229">
        <f t="shared" si="32"/>
        <v>680</v>
      </c>
      <c r="F650" s="224">
        <v>2880</v>
      </c>
      <c r="G650" s="224" t="s">
        <v>1303</v>
      </c>
      <c r="H650" s="225">
        <v>5</v>
      </c>
      <c r="I650" s="226">
        <v>240</v>
      </c>
      <c r="J650" s="227" t="e">
        <f t="shared" si="33"/>
        <v>#VALUE!</v>
      </c>
      <c r="M650" s="240">
        <f t="shared" si="34"/>
        <v>884</v>
      </c>
    </row>
    <row r="651" spans="1:13" s="228" customFormat="1" ht="12" customHeight="1">
      <c r="A651" s="229" t="s">
        <v>3017</v>
      </c>
      <c r="B651" s="230" t="s">
        <v>3018</v>
      </c>
      <c r="C651" s="229" t="s">
        <v>1179</v>
      </c>
      <c r="D651" s="229">
        <v>800</v>
      </c>
      <c r="E651" s="229">
        <f t="shared" si="32"/>
        <v>680</v>
      </c>
      <c r="F651" s="224">
        <v>2880</v>
      </c>
      <c r="G651" s="224" t="s">
        <v>1303</v>
      </c>
      <c r="H651" s="225">
        <v>5</v>
      </c>
      <c r="I651" s="226">
        <v>240</v>
      </c>
      <c r="J651" s="227" t="e">
        <f t="shared" si="33"/>
        <v>#VALUE!</v>
      </c>
      <c r="M651" s="240">
        <f t="shared" si="34"/>
        <v>884</v>
      </c>
    </row>
    <row r="652" spans="1:13" s="228" customFormat="1" ht="12" customHeight="1">
      <c r="A652" s="229" t="s">
        <v>3019</v>
      </c>
      <c r="B652" s="230" t="s">
        <v>3020</v>
      </c>
      <c r="C652" s="229" t="s">
        <v>1179</v>
      </c>
      <c r="D652" s="229">
        <v>900</v>
      </c>
      <c r="E652" s="229">
        <f t="shared" si="32"/>
        <v>765</v>
      </c>
      <c r="F652" s="224">
        <v>2880</v>
      </c>
      <c r="G652" s="224">
        <v>12</v>
      </c>
      <c r="H652" s="225">
        <v>5</v>
      </c>
      <c r="I652" s="226">
        <v>72</v>
      </c>
      <c r="J652" s="227">
        <f t="shared" si="33"/>
        <v>60</v>
      </c>
      <c r="M652" s="240">
        <f t="shared" si="34"/>
        <v>994.5</v>
      </c>
    </row>
    <row r="653" spans="1:13" s="228" customFormat="1" ht="12" customHeight="1">
      <c r="A653" s="229" t="s">
        <v>3021</v>
      </c>
      <c r="B653" s="230" t="s">
        <v>3022</v>
      </c>
      <c r="C653" s="229" t="s">
        <v>1179</v>
      </c>
      <c r="D653" s="229">
        <v>800</v>
      </c>
      <c r="E653" s="229">
        <f t="shared" si="32"/>
        <v>680</v>
      </c>
      <c r="F653" s="224">
        <v>2880</v>
      </c>
      <c r="G653" s="224" t="s">
        <v>3009</v>
      </c>
      <c r="H653" s="225">
        <v>5</v>
      </c>
      <c r="I653" s="226">
        <v>144</v>
      </c>
      <c r="J653" s="227" t="e">
        <f t="shared" si="33"/>
        <v>#VALUE!</v>
      </c>
      <c r="M653" s="240">
        <f t="shared" si="34"/>
        <v>884</v>
      </c>
    </row>
    <row r="654" spans="1:13" s="228" customFormat="1" ht="12" customHeight="1">
      <c r="A654" s="229" t="s">
        <v>3023</v>
      </c>
      <c r="B654" s="230" t="s">
        <v>3024</v>
      </c>
      <c r="C654" s="229" t="s">
        <v>1179</v>
      </c>
      <c r="D654" s="229">
        <v>800</v>
      </c>
      <c r="E654" s="229">
        <f t="shared" si="32"/>
        <v>680</v>
      </c>
      <c r="F654" s="224">
        <v>3200</v>
      </c>
      <c r="G654" s="224" t="s">
        <v>3014</v>
      </c>
      <c r="H654" s="225">
        <v>5</v>
      </c>
      <c r="I654" s="226">
        <v>400</v>
      </c>
      <c r="J654" s="227" t="e">
        <f t="shared" si="33"/>
        <v>#VALUE!</v>
      </c>
      <c r="M654" s="240">
        <f t="shared" si="34"/>
        <v>884</v>
      </c>
    </row>
    <row r="655" spans="1:13" s="228" customFormat="1" ht="12" customHeight="1">
      <c r="A655" s="229" t="s">
        <v>3025</v>
      </c>
      <c r="B655" s="230" t="s">
        <v>3026</v>
      </c>
      <c r="C655" s="229" t="s">
        <v>1179</v>
      </c>
      <c r="D655" s="229">
        <v>1000</v>
      </c>
      <c r="E655" s="229">
        <f t="shared" si="32"/>
        <v>850</v>
      </c>
      <c r="F655" s="224">
        <v>2880</v>
      </c>
      <c r="G655" s="224" t="s">
        <v>3009</v>
      </c>
      <c r="H655" s="225">
        <v>5</v>
      </c>
      <c r="I655" s="226">
        <v>144</v>
      </c>
      <c r="J655" s="227" t="e">
        <f t="shared" si="33"/>
        <v>#VALUE!</v>
      </c>
      <c r="M655" s="240">
        <f t="shared" si="34"/>
        <v>1105</v>
      </c>
    </row>
    <row r="656" spans="1:13" s="228" customFormat="1" ht="12" customHeight="1">
      <c r="A656" s="229" t="s">
        <v>3027</v>
      </c>
      <c r="B656" s="230" t="s">
        <v>3028</v>
      </c>
      <c r="C656" s="229" t="s">
        <v>1179</v>
      </c>
      <c r="D656" s="229">
        <v>750</v>
      </c>
      <c r="E656" s="229">
        <f t="shared" si="32"/>
        <v>637.5</v>
      </c>
      <c r="F656" s="224">
        <v>3200</v>
      </c>
      <c r="G656" s="224" t="s">
        <v>3014</v>
      </c>
      <c r="H656" s="225">
        <v>5</v>
      </c>
      <c r="I656" s="226">
        <v>400</v>
      </c>
      <c r="J656" s="227" t="e">
        <f t="shared" si="33"/>
        <v>#VALUE!</v>
      </c>
      <c r="M656" s="240">
        <f t="shared" si="34"/>
        <v>828.75</v>
      </c>
    </row>
    <row r="657" spans="1:13" s="228" customFormat="1" ht="12" customHeight="1">
      <c r="A657" s="229" t="s">
        <v>3029</v>
      </c>
      <c r="B657" s="230" t="s">
        <v>3030</v>
      </c>
      <c r="C657" s="229" t="s">
        <v>1179</v>
      </c>
      <c r="D657" s="229">
        <v>800</v>
      </c>
      <c r="E657" s="229">
        <f t="shared" si="32"/>
        <v>680</v>
      </c>
      <c r="F657" s="224">
        <v>2880</v>
      </c>
      <c r="G657" s="224" t="s">
        <v>3009</v>
      </c>
      <c r="H657" s="225">
        <v>5</v>
      </c>
      <c r="I657" s="226">
        <v>144</v>
      </c>
      <c r="J657" s="227" t="e">
        <f t="shared" si="33"/>
        <v>#VALUE!</v>
      </c>
      <c r="M657" s="240">
        <f t="shared" si="34"/>
        <v>884</v>
      </c>
    </row>
    <row r="658" spans="1:13" s="228" customFormat="1" ht="12" customHeight="1">
      <c r="A658" s="229" t="s">
        <v>3031</v>
      </c>
      <c r="B658" s="230" t="s">
        <v>3032</v>
      </c>
      <c r="C658" s="229" t="s">
        <v>1179</v>
      </c>
      <c r="D658" s="229">
        <v>800</v>
      </c>
      <c r="E658" s="229">
        <f t="shared" si="32"/>
        <v>680</v>
      </c>
      <c r="F658" s="224">
        <v>2880</v>
      </c>
      <c r="G658" s="224" t="s">
        <v>3009</v>
      </c>
      <c r="H658" s="225">
        <v>5</v>
      </c>
      <c r="I658" s="226">
        <v>144</v>
      </c>
      <c r="J658" s="227" t="e">
        <f t="shared" si="33"/>
        <v>#VALUE!</v>
      </c>
      <c r="M658" s="240">
        <f t="shared" si="34"/>
        <v>884</v>
      </c>
    </row>
    <row r="659" spans="1:13" s="228" customFormat="1" ht="12" customHeight="1">
      <c r="A659" s="229" t="s">
        <v>3033</v>
      </c>
      <c r="B659" s="230" t="s">
        <v>3034</v>
      </c>
      <c r="C659" s="229" t="s">
        <v>1179</v>
      </c>
      <c r="D659" s="229">
        <v>750</v>
      </c>
      <c r="E659" s="229">
        <f t="shared" si="32"/>
        <v>637.5</v>
      </c>
      <c r="F659" s="224">
        <v>2880</v>
      </c>
      <c r="G659" s="224" t="s">
        <v>3009</v>
      </c>
      <c r="H659" s="225">
        <v>5</v>
      </c>
      <c r="I659" s="226">
        <v>144</v>
      </c>
      <c r="J659" s="227" t="e">
        <f t="shared" si="33"/>
        <v>#VALUE!</v>
      </c>
      <c r="M659" s="240">
        <f t="shared" si="34"/>
        <v>828.75</v>
      </c>
    </row>
    <row r="660" spans="1:13" s="228" customFormat="1" ht="12" customHeight="1">
      <c r="A660" s="229" t="s">
        <v>3035</v>
      </c>
      <c r="B660" s="230" t="s">
        <v>3036</v>
      </c>
      <c r="C660" s="229" t="s">
        <v>1179</v>
      </c>
      <c r="D660" s="229">
        <v>800</v>
      </c>
      <c r="E660" s="229">
        <f t="shared" si="32"/>
        <v>680</v>
      </c>
      <c r="F660" s="224">
        <v>2880</v>
      </c>
      <c r="G660" s="224" t="s">
        <v>3009</v>
      </c>
      <c r="H660" s="225">
        <v>5</v>
      </c>
      <c r="I660" s="226">
        <v>144</v>
      </c>
      <c r="J660" s="227" t="e">
        <f t="shared" si="33"/>
        <v>#VALUE!</v>
      </c>
      <c r="M660" s="240">
        <f t="shared" si="34"/>
        <v>884</v>
      </c>
    </row>
    <row r="661" spans="1:13" s="228" customFormat="1" ht="12" customHeight="1">
      <c r="A661" s="229" t="s">
        <v>3037</v>
      </c>
      <c r="B661" s="230" t="s">
        <v>3038</v>
      </c>
      <c r="C661" s="229" t="s">
        <v>1179</v>
      </c>
      <c r="D661" s="229">
        <v>1600</v>
      </c>
      <c r="E661" s="229">
        <f t="shared" si="32"/>
        <v>1360</v>
      </c>
      <c r="F661" s="224">
        <v>2304</v>
      </c>
      <c r="G661" s="224" t="s">
        <v>3039</v>
      </c>
      <c r="H661" s="225">
        <v>5</v>
      </c>
      <c r="I661" s="226">
        <v>288</v>
      </c>
      <c r="J661" s="227" t="e">
        <f t="shared" si="33"/>
        <v>#VALUE!</v>
      </c>
      <c r="M661" s="240">
        <f t="shared" si="34"/>
        <v>1768</v>
      </c>
    </row>
    <row r="662" spans="1:13" s="228" customFormat="1" ht="12" customHeight="1">
      <c r="A662" s="229" t="s">
        <v>3040</v>
      </c>
      <c r="B662" s="230" t="s">
        <v>3041</v>
      </c>
      <c r="C662" s="229" t="s">
        <v>1179</v>
      </c>
      <c r="D662" s="229">
        <v>1500</v>
      </c>
      <c r="E662" s="229">
        <f t="shared" si="32"/>
        <v>1275</v>
      </c>
      <c r="F662" s="224">
        <v>2304</v>
      </c>
      <c r="G662" s="224" t="s">
        <v>3039</v>
      </c>
      <c r="H662" s="225">
        <v>5</v>
      </c>
      <c r="I662" s="226">
        <v>288</v>
      </c>
      <c r="J662" s="227" t="e">
        <f t="shared" si="33"/>
        <v>#VALUE!</v>
      </c>
      <c r="M662" s="240">
        <f t="shared" si="34"/>
        <v>1657.5</v>
      </c>
    </row>
    <row r="663" spans="1:13" s="228" customFormat="1" ht="12" customHeight="1">
      <c r="A663" s="229" t="s">
        <v>3042</v>
      </c>
      <c r="B663" s="230" t="s">
        <v>3043</v>
      </c>
      <c r="C663" s="229" t="s">
        <v>1179</v>
      </c>
      <c r="D663" s="229">
        <v>1800</v>
      </c>
      <c r="E663" s="229">
        <f t="shared" si="32"/>
        <v>1530</v>
      </c>
      <c r="F663" s="224">
        <v>2304</v>
      </c>
      <c r="G663" s="224" t="s">
        <v>3039</v>
      </c>
      <c r="H663" s="225">
        <v>5</v>
      </c>
      <c r="I663" s="226">
        <v>288</v>
      </c>
      <c r="J663" s="227" t="e">
        <f t="shared" si="33"/>
        <v>#VALUE!</v>
      </c>
      <c r="M663" s="240">
        <f t="shared" si="34"/>
        <v>1989</v>
      </c>
    </row>
    <row r="664" spans="1:13" s="228" customFormat="1" ht="12" customHeight="1">
      <c r="A664" s="229" t="s">
        <v>3044</v>
      </c>
      <c r="B664" s="230" t="s">
        <v>3045</v>
      </c>
      <c r="C664" s="229" t="s">
        <v>1179</v>
      </c>
      <c r="D664" s="229">
        <v>1600</v>
      </c>
      <c r="E664" s="229">
        <f t="shared" si="32"/>
        <v>1360</v>
      </c>
      <c r="F664" s="224">
        <v>2304</v>
      </c>
      <c r="G664" s="224" t="s">
        <v>3039</v>
      </c>
      <c r="H664" s="225">
        <v>5</v>
      </c>
      <c r="I664" s="226">
        <v>288</v>
      </c>
      <c r="J664" s="227" t="e">
        <f t="shared" si="33"/>
        <v>#VALUE!</v>
      </c>
      <c r="M664" s="240">
        <f t="shared" si="34"/>
        <v>1768</v>
      </c>
    </row>
    <row r="665" spans="1:13" s="228" customFormat="1" ht="12" customHeight="1">
      <c r="A665" s="229" t="s">
        <v>3046</v>
      </c>
      <c r="B665" s="230" t="s">
        <v>3047</v>
      </c>
      <c r="C665" s="229" t="s">
        <v>1179</v>
      </c>
      <c r="D665" s="229">
        <v>1800</v>
      </c>
      <c r="E665" s="229">
        <f t="shared" si="32"/>
        <v>1530</v>
      </c>
      <c r="F665" s="224">
        <v>2304</v>
      </c>
      <c r="G665" s="224" t="s">
        <v>3039</v>
      </c>
      <c r="H665" s="225">
        <v>5</v>
      </c>
      <c r="I665" s="226">
        <v>288</v>
      </c>
      <c r="J665" s="227" t="e">
        <f t="shared" si="33"/>
        <v>#VALUE!</v>
      </c>
      <c r="M665" s="240">
        <f t="shared" si="34"/>
        <v>1989</v>
      </c>
    </row>
    <row r="666" spans="1:13" s="228" customFormat="1" ht="12" customHeight="1">
      <c r="A666" s="229" t="s">
        <v>3048</v>
      </c>
      <c r="B666" s="230" t="s">
        <v>3049</v>
      </c>
      <c r="C666" s="229" t="s">
        <v>1179</v>
      </c>
      <c r="D666" s="229">
        <v>1300</v>
      </c>
      <c r="E666" s="229">
        <f t="shared" si="32"/>
        <v>1105</v>
      </c>
      <c r="F666" s="224">
        <v>2304</v>
      </c>
      <c r="G666" s="224" t="s">
        <v>3039</v>
      </c>
      <c r="H666" s="225">
        <v>5</v>
      </c>
      <c r="I666" s="226">
        <v>288</v>
      </c>
      <c r="J666" s="227" t="e">
        <f t="shared" si="33"/>
        <v>#VALUE!</v>
      </c>
      <c r="M666" s="240">
        <f t="shared" si="34"/>
        <v>1436.5</v>
      </c>
    </row>
    <row r="667" spans="1:13" s="228" customFormat="1" ht="12" customHeight="1">
      <c r="A667" s="229" t="s">
        <v>3050</v>
      </c>
      <c r="B667" s="230" t="s">
        <v>3051</v>
      </c>
      <c r="C667" s="229" t="s">
        <v>1179</v>
      </c>
      <c r="D667" s="229">
        <v>1300</v>
      </c>
      <c r="E667" s="229">
        <f t="shared" si="32"/>
        <v>1105</v>
      </c>
      <c r="F667" s="224">
        <v>2304</v>
      </c>
      <c r="G667" s="224" t="s">
        <v>3039</v>
      </c>
      <c r="H667" s="225">
        <v>5</v>
      </c>
      <c r="I667" s="226">
        <v>288</v>
      </c>
      <c r="J667" s="227" t="e">
        <f t="shared" si="33"/>
        <v>#VALUE!</v>
      </c>
      <c r="M667" s="240">
        <f t="shared" si="34"/>
        <v>1436.5</v>
      </c>
    </row>
    <row r="668" spans="1:13" s="228" customFormat="1" ht="12" customHeight="1">
      <c r="A668" s="229" t="s">
        <v>3052</v>
      </c>
      <c r="B668" s="230" t="s">
        <v>3053</v>
      </c>
      <c r="C668" s="229" t="s">
        <v>1179</v>
      </c>
      <c r="D668" s="229">
        <v>900</v>
      </c>
      <c r="E668" s="229">
        <f t="shared" si="32"/>
        <v>765</v>
      </c>
      <c r="F668" s="224">
        <v>2880</v>
      </c>
      <c r="G668" s="224" t="s">
        <v>3009</v>
      </c>
      <c r="H668" s="225">
        <v>5</v>
      </c>
      <c r="I668" s="226">
        <v>144</v>
      </c>
      <c r="J668" s="227" t="e">
        <f t="shared" si="33"/>
        <v>#VALUE!</v>
      </c>
      <c r="M668" s="240">
        <f t="shared" si="34"/>
        <v>994.5</v>
      </c>
    </row>
    <row r="669" spans="1:13" s="228" customFormat="1" ht="12" customHeight="1">
      <c r="A669" s="229" t="s">
        <v>3054</v>
      </c>
      <c r="B669" s="230" t="s">
        <v>3055</v>
      </c>
      <c r="C669" s="229" t="s">
        <v>1179</v>
      </c>
      <c r="D669" s="229">
        <v>650</v>
      </c>
      <c r="E669" s="229">
        <f t="shared" si="32"/>
        <v>552.5</v>
      </c>
      <c r="F669" s="224">
        <v>2880</v>
      </c>
      <c r="G669" s="224" t="s">
        <v>3009</v>
      </c>
      <c r="H669" s="225">
        <v>5</v>
      </c>
      <c r="I669" s="226">
        <v>144</v>
      </c>
      <c r="J669" s="227" t="e">
        <f t="shared" si="33"/>
        <v>#VALUE!</v>
      </c>
      <c r="M669" s="240">
        <f t="shared" si="34"/>
        <v>718.25</v>
      </c>
    </row>
    <row r="670" spans="1:13" s="228" customFormat="1" ht="12" customHeight="1">
      <c r="A670" s="229" t="s">
        <v>3056</v>
      </c>
      <c r="B670" s="230" t="s">
        <v>3057</v>
      </c>
      <c r="C670" s="229" t="s">
        <v>1179</v>
      </c>
      <c r="D670" s="229">
        <v>800</v>
      </c>
      <c r="E670" s="229">
        <f t="shared" si="32"/>
        <v>680</v>
      </c>
      <c r="F670" s="224">
        <v>2880</v>
      </c>
      <c r="G670" s="224" t="s">
        <v>3009</v>
      </c>
      <c r="H670" s="225">
        <v>5</v>
      </c>
      <c r="I670" s="226">
        <v>144</v>
      </c>
      <c r="J670" s="227" t="e">
        <f t="shared" si="33"/>
        <v>#VALUE!</v>
      </c>
      <c r="M670" s="240">
        <f t="shared" si="34"/>
        <v>884</v>
      </c>
    </row>
    <row r="671" spans="1:13" s="228" customFormat="1" ht="12" customHeight="1">
      <c r="A671" s="229" t="s">
        <v>3058</v>
      </c>
      <c r="B671" s="230" t="s">
        <v>3059</v>
      </c>
      <c r="C671" s="229" t="s">
        <v>1179</v>
      </c>
      <c r="D671" s="229">
        <v>800</v>
      </c>
      <c r="E671" s="229">
        <f t="shared" si="32"/>
        <v>680</v>
      </c>
      <c r="F671" s="224">
        <v>2880</v>
      </c>
      <c r="G671" s="224" t="s">
        <v>3009</v>
      </c>
      <c r="H671" s="225">
        <v>5</v>
      </c>
      <c r="I671" s="226">
        <v>144</v>
      </c>
      <c r="J671" s="227" t="e">
        <f t="shared" si="33"/>
        <v>#VALUE!</v>
      </c>
      <c r="M671" s="240">
        <f t="shared" si="34"/>
        <v>884</v>
      </c>
    </row>
    <row r="672" spans="1:13" s="228" customFormat="1" ht="12" customHeight="1">
      <c r="A672" s="229" t="s">
        <v>3060</v>
      </c>
      <c r="B672" s="230" t="s">
        <v>3061</v>
      </c>
      <c r="C672" s="229" t="s">
        <v>1179</v>
      </c>
      <c r="D672" s="229">
        <v>800</v>
      </c>
      <c r="E672" s="229">
        <f t="shared" si="32"/>
        <v>680</v>
      </c>
      <c r="F672" s="224">
        <v>2880</v>
      </c>
      <c r="G672" s="224" t="s">
        <v>3009</v>
      </c>
      <c r="H672" s="225">
        <v>5</v>
      </c>
      <c r="I672" s="226">
        <v>144</v>
      </c>
      <c r="J672" s="227" t="e">
        <f t="shared" si="33"/>
        <v>#VALUE!</v>
      </c>
      <c r="M672" s="240">
        <f t="shared" si="34"/>
        <v>884</v>
      </c>
    </row>
    <row r="673" spans="1:13" s="228" customFormat="1" ht="12" customHeight="1">
      <c r="A673" s="229" t="s">
        <v>3062</v>
      </c>
      <c r="B673" s="230" t="s">
        <v>3063</v>
      </c>
      <c r="C673" s="229" t="s">
        <v>1179</v>
      </c>
      <c r="D673" s="229">
        <v>500</v>
      </c>
      <c r="E673" s="229">
        <f t="shared" si="32"/>
        <v>425</v>
      </c>
      <c r="F673" s="224">
        <v>2880</v>
      </c>
      <c r="G673" s="224" t="s">
        <v>3009</v>
      </c>
      <c r="H673" s="225">
        <v>5</v>
      </c>
      <c r="I673" s="226">
        <v>144</v>
      </c>
      <c r="J673" s="227" t="e">
        <f t="shared" si="33"/>
        <v>#VALUE!</v>
      </c>
      <c r="M673" s="240">
        <f t="shared" si="34"/>
        <v>552.5</v>
      </c>
    </row>
    <row r="674" spans="1:13" s="228" customFormat="1" ht="12" customHeight="1">
      <c r="A674" s="229" t="s">
        <v>3064</v>
      </c>
      <c r="B674" s="230" t="s">
        <v>3065</v>
      </c>
      <c r="C674" s="229" t="s">
        <v>1179</v>
      </c>
      <c r="D674" s="229">
        <v>800</v>
      </c>
      <c r="E674" s="229">
        <f t="shared" si="32"/>
        <v>680</v>
      </c>
      <c r="F674" s="224">
        <v>3456</v>
      </c>
      <c r="G674" s="224" t="s">
        <v>3039</v>
      </c>
      <c r="H674" s="225">
        <v>5</v>
      </c>
      <c r="I674" s="226">
        <v>288</v>
      </c>
      <c r="J674" s="227" t="e">
        <f t="shared" si="33"/>
        <v>#VALUE!</v>
      </c>
      <c r="M674" s="240">
        <f t="shared" si="34"/>
        <v>884</v>
      </c>
    </row>
    <row r="675" spans="1:13" s="228" customFormat="1" ht="12" customHeight="1">
      <c r="A675" s="229" t="s">
        <v>3066</v>
      </c>
      <c r="B675" s="230" t="s">
        <v>3067</v>
      </c>
      <c r="C675" s="229" t="s">
        <v>1179</v>
      </c>
      <c r="D675" s="229">
        <v>900</v>
      </c>
      <c r="E675" s="229">
        <f t="shared" si="32"/>
        <v>765</v>
      </c>
      <c r="F675" s="224">
        <v>2880</v>
      </c>
      <c r="G675" s="224">
        <v>30</v>
      </c>
      <c r="H675" s="225">
        <v>5</v>
      </c>
      <c r="I675" s="226">
        <v>30</v>
      </c>
      <c r="J675" s="227">
        <f t="shared" si="33"/>
        <v>0</v>
      </c>
      <c r="M675" s="240">
        <f t="shared" si="34"/>
        <v>994.5</v>
      </c>
    </row>
    <row r="676" spans="1:13" s="228" customFormat="1" ht="12" customHeight="1">
      <c r="A676" s="229" t="s">
        <v>3068</v>
      </c>
      <c r="B676" s="230" t="s">
        <v>3069</v>
      </c>
      <c r="C676" s="229" t="s">
        <v>1179</v>
      </c>
      <c r="D676" s="229">
        <v>600</v>
      </c>
      <c r="E676" s="229">
        <f t="shared" si="32"/>
        <v>510</v>
      </c>
      <c r="F676" s="224">
        <v>2880</v>
      </c>
      <c r="G676" s="224" t="s">
        <v>3070</v>
      </c>
      <c r="H676" s="225">
        <v>5</v>
      </c>
      <c r="I676" s="226">
        <v>120</v>
      </c>
      <c r="J676" s="227" t="e">
        <f t="shared" si="33"/>
        <v>#VALUE!</v>
      </c>
      <c r="M676" s="240">
        <f t="shared" si="34"/>
        <v>663</v>
      </c>
    </row>
    <row r="677" spans="1:13" s="228" customFormat="1" ht="12" customHeight="1">
      <c r="A677" s="229" t="s">
        <v>3071</v>
      </c>
      <c r="B677" s="230" t="s">
        <v>3072</v>
      </c>
      <c r="C677" s="229" t="s">
        <v>1179</v>
      </c>
      <c r="D677" s="229">
        <v>700</v>
      </c>
      <c r="E677" s="229">
        <f t="shared" si="32"/>
        <v>595</v>
      </c>
      <c r="F677" s="224">
        <v>2880</v>
      </c>
      <c r="G677" s="224" t="s">
        <v>3009</v>
      </c>
      <c r="H677" s="225">
        <v>5</v>
      </c>
      <c r="I677" s="226">
        <v>144</v>
      </c>
      <c r="J677" s="227" t="e">
        <f t="shared" si="33"/>
        <v>#VALUE!</v>
      </c>
      <c r="M677" s="240">
        <f t="shared" si="34"/>
        <v>773.5</v>
      </c>
    </row>
    <row r="678" spans="1:13" s="228" customFormat="1" ht="12" customHeight="1">
      <c r="A678" s="229" t="s">
        <v>3073</v>
      </c>
      <c r="B678" s="230" t="s">
        <v>3074</v>
      </c>
      <c r="C678" s="229" t="s">
        <v>1179</v>
      </c>
      <c r="D678" s="229">
        <v>800</v>
      </c>
      <c r="E678" s="229">
        <f t="shared" si="32"/>
        <v>680</v>
      </c>
      <c r="F678" s="224">
        <v>2880</v>
      </c>
      <c r="G678" s="224" t="s">
        <v>1303</v>
      </c>
      <c r="H678" s="225">
        <v>5</v>
      </c>
      <c r="I678" s="226">
        <v>240</v>
      </c>
      <c r="J678" s="227" t="e">
        <f t="shared" si="33"/>
        <v>#VALUE!</v>
      </c>
      <c r="M678" s="240">
        <f t="shared" si="34"/>
        <v>884</v>
      </c>
    </row>
    <row r="679" spans="1:13" s="228" customFormat="1" ht="12" customHeight="1">
      <c r="A679" s="229" t="s">
        <v>3075</v>
      </c>
      <c r="B679" s="230" t="s">
        <v>3076</v>
      </c>
      <c r="C679" s="229" t="s">
        <v>1179</v>
      </c>
      <c r="D679" s="229">
        <v>900</v>
      </c>
      <c r="E679" s="229">
        <f t="shared" si="32"/>
        <v>765</v>
      </c>
      <c r="F679" s="224">
        <v>2880</v>
      </c>
      <c r="G679" s="224" t="s">
        <v>3009</v>
      </c>
      <c r="H679" s="225">
        <v>5</v>
      </c>
      <c r="I679" s="226">
        <v>144</v>
      </c>
      <c r="J679" s="227" t="e">
        <f t="shared" si="33"/>
        <v>#VALUE!</v>
      </c>
      <c r="M679" s="240">
        <f t="shared" si="34"/>
        <v>994.5</v>
      </c>
    </row>
    <row r="680" spans="1:13" s="228" customFormat="1" ht="12" customHeight="1">
      <c r="A680" s="229" t="s">
        <v>3077</v>
      </c>
      <c r="B680" s="230" t="s">
        <v>3078</v>
      </c>
      <c r="C680" s="229" t="s">
        <v>1179</v>
      </c>
      <c r="D680" s="229">
        <v>800</v>
      </c>
      <c r="E680" s="229">
        <f t="shared" si="32"/>
        <v>680</v>
      </c>
      <c r="F680" s="224">
        <v>2880</v>
      </c>
      <c r="G680" s="224" t="s">
        <v>3009</v>
      </c>
      <c r="H680" s="225">
        <v>5</v>
      </c>
      <c r="I680" s="226">
        <v>144</v>
      </c>
      <c r="J680" s="227" t="e">
        <f t="shared" si="33"/>
        <v>#VALUE!</v>
      </c>
      <c r="M680" s="240">
        <f t="shared" si="34"/>
        <v>884</v>
      </c>
    </row>
    <row r="681" spans="1:13" s="228" customFormat="1" ht="12" customHeight="1">
      <c r="A681" s="229" t="s">
        <v>3079</v>
      </c>
      <c r="B681" s="230" t="s">
        <v>3080</v>
      </c>
      <c r="C681" s="229" t="s">
        <v>1179</v>
      </c>
      <c r="D681" s="229">
        <v>1000</v>
      </c>
      <c r="E681" s="229">
        <f t="shared" si="32"/>
        <v>850</v>
      </c>
      <c r="F681" s="224">
        <v>2880</v>
      </c>
      <c r="G681" s="224" t="s">
        <v>3009</v>
      </c>
      <c r="H681" s="225">
        <v>5</v>
      </c>
      <c r="I681" s="226">
        <v>144</v>
      </c>
      <c r="J681" s="227" t="e">
        <f t="shared" si="33"/>
        <v>#VALUE!</v>
      </c>
      <c r="M681" s="240">
        <f t="shared" si="34"/>
        <v>1105</v>
      </c>
    </row>
    <row r="682" spans="1:13" s="228" customFormat="1" ht="12" customHeight="1">
      <c r="A682" s="229" t="s">
        <v>3081</v>
      </c>
      <c r="B682" s="230" t="s">
        <v>3082</v>
      </c>
      <c r="C682" s="229" t="s">
        <v>1179</v>
      </c>
      <c r="D682" s="229">
        <v>750</v>
      </c>
      <c r="E682" s="229">
        <f t="shared" si="32"/>
        <v>637.5</v>
      </c>
      <c r="F682" s="224">
        <v>3200</v>
      </c>
      <c r="G682" s="224" t="s">
        <v>3014</v>
      </c>
      <c r="H682" s="225">
        <v>5</v>
      </c>
      <c r="I682" s="226">
        <v>400</v>
      </c>
      <c r="J682" s="227" t="e">
        <f t="shared" si="33"/>
        <v>#VALUE!</v>
      </c>
      <c r="M682" s="240">
        <f t="shared" si="34"/>
        <v>828.75</v>
      </c>
    </row>
    <row r="683" spans="1:13" s="228" customFormat="1" ht="12" customHeight="1">
      <c r="A683" s="229" t="s">
        <v>3083</v>
      </c>
      <c r="B683" s="230" t="s">
        <v>3084</v>
      </c>
      <c r="C683" s="229" t="s">
        <v>1179</v>
      </c>
      <c r="D683" s="229">
        <v>800</v>
      </c>
      <c r="E683" s="229">
        <f t="shared" si="32"/>
        <v>680</v>
      </c>
      <c r="F683" s="224">
        <v>2880</v>
      </c>
      <c r="G683" s="224" t="s">
        <v>3009</v>
      </c>
      <c r="H683" s="225">
        <v>5</v>
      </c>
      <c r="I683" s="226">
        <v>144</v>
      </c>
      <c r="J683" s="227" t="e">
        <f t="shared" si="33"/>
        <v>#VALUE!</v>
      </c>
      <c r="M683" s="240">
        <f t="shared" si="34"/>
        <v>884</v>
      </c>
    </row>
    <row r="684" spans="1:13" s="228" customFormat="1" ht="12" customHeight="1">
      <c r="A684" s="229" t="s">
        <v>3085</v>
      </c>
      <c r="B684" s="230" t="s">
        <v>3086</v>
      </c>
      <c r="C684" s="229" t="s">
        <v>1179</v>
      </c>
      <c r="D684" s="229">
        <v>800</v>
      </c>
      <c r="E684" s="229">
        <f t="shared" si="32"/>
        <v>680</v>
      </c>
      <c r="F684" s="224">
        <v>3200</v>
      </c>
      <c r="G684" s="224" t="s">
        <v>3014</v>
      </c>
      <c r="H684" s="225">
        <v>5</v>
      </c>
      <c r="I684" s="226">
        <v>400</v>
      </c>
      <c r="J684" s="227" t="e">
        <f t="shared" si="33"/>
        <v>#VALUE!</v>
      </c>
      <c r="M684" s="240">
        <f t="shared" si="34"/>
        <v>884</v>
      </c>
    </row>
    <row r="685" spans="1:13" s="228" customFormat="1" ht="12" customHeight="1">
      <c r="A685" s="229" t="s">
        <v>1309</v>
      </c>
      <c r="B685" s="230" t="s">
        <v>1310</v>
      </c>
      <c r="C685" s="229" t="s">
        <v>1179</v>
      </c>
      <c r="D685" s="229">
        <v>700</v>
      </c>
      <c r="E685" s="229">
        <f t="shared" si="32"/>
        <v>595</v>
      </c>
      <c r="F685" s="224">
        <v>2880</v>
      </c>
      <c r="G685" s="224" t="s">
        <v>3009</v>
      </c>
      <c r="H685" s="225">
        <v>5</v>
      </c>
      <c r="I685" s="226">
        <v>144</v>
      </c>
      <c r="J685" s="227" t="e">
        <f t="shared" si="33"/>
        <v>#VALUE!</v>
      </c>
      <c r="M685" s="240">
        <f t="shared" si="34"/>
        <v>773.5</v>
      </c>
    </row>
    <row r="686" spans="1:13" s="228" customFormat="1" ht="12" customHeight="1">
      <c r="A686" s="229" t="s">
        <v>1311</v>
      </c>
      <c r="B686" s="230" t="s">
        <v>1312</v>
      </c>
      <c r="C686" s="229" t="s">
        <v>1179</v>
      </c>
      <c r="D686" s="229">
        <v>800</v>
      </c>
      <c r="E686" s="229">
        <f t="shared" si="32"/>
        <v>680</v>
      </c>
      <c r="F686" s="224">
        <v>2880</v>
      </c>
      <c r="G686" s="224" t="s">
        <v>3009</v>
      </c>
      <c r="H686" s="225">
        <v>5</v>
      </c>
      <c r="I686" s="226">
        <v>144</v>
      </c>
      <c r="J686" s="227" t="e">
        <f t="shared" si="33"/>
        <v>#VALUE!</v>
      </c>
      <c r="M686" s="240">
        <f t="shared" si="34"/>
        <v>884</v>
      </c>
    </row>
    <row r="687" spans="1:13" s="228" customFormat="1" ht="12" customHeight="1">
      <c r="A687" s="229" t="s">
        <v>1313</v>
      </c>
      <c r="B687" s="230" t="s">
        <v>1314</v>
      </c>
      <c r="C687" s="229" t="s">
        <v>1179</v>
      </c>
      <c r="D687" s="229">
        <v>2500</v>
      </c>
      <c r="E687" s="229">
        <f t="shared" si="32"/>
        <v>2125</v>
      </c>
      <c r="F687" s="224">
        <v>1152</v>
      </c>
      <c r="G687" s="224" t="s">
        <v>1315</v>
      </c>
      <c r="H687" s="225">
        <v>5</v>
      </c>
      <c r="I687" s="226">
        <v>288</v>
      </c>
      <c r="J687" s="227" t="e">
        <f t="shared" si="33"/>
        <v>#VALUE!</v>
      </c>
      <c r="M687" s="240">
        <f t="shared" si="34"/>
        <v>2762.5</v>
      </c>
    </row>
    <row r="688" spans="1:13" s="228" customFormat="1" ht="12" customHeight="1">
      <c r="A688" s="229" t="s">
        <v>1316</v>
      </c>
      <c r="B688" s="230" t="s">
        <v>1317</v>
      </c>
      <c r="C688" s="229" t="s">
        <v>1179</v>
      </c>
      <c r="D688" s="229">
        <v>7900</v>
      </c>
      <c r="E688" s="229">
        <f t="shared" si="32"/>
        <v>6715</v>
      </c>
      <c r="F688" s="224">
        <v>576</v>
      </c>
      <c r="G688" s="224" t="s">
        <v>1318</v>
      </c>
      <c r="H688" s="225">
        <v>5</v>
      </c>
      <c r="I688" s="226">
        <v>24</v>
      </c>
      <c r="J688" s="227">
        <f t="shared" si="33"/>
        <v>0</v>
      </c>
      <c r="M688" s="240">
        <f t="shared" si="34"/>
        <v>8729.5</v>
      </c>
    </row>
    <row r="689" spans="1:13" s="228" customFormat="1" ht="12" customHeight="1">
      <c r="A689" s="229" t="s">
        <v>1319</v>
      </c>
      <c r="B689" s="230" t="s">
        <v>1320</v>
      </c>
      <c r="C689" s="229" t="s">
        <v>1179</v>
      </c>
      <c r="D689" s="229">
        <v>7900</v>
      </c>
      <c r="E689" s="229">
        <f t="shared" si="32"/>
        <v>6715</v>
      </c>
      <c r="F689" s="224">
        <v>576</v>
      </c>
      <c r="G689" s="224" t="s">
        <v>1321</v>
      </c>
      <c r="H689" s="225">
        <v>5</v>
      </c>
      <c r="I689" s="226">
        <v>288</v>
      </c>
      <c r="J689" s="227" t="e">
        <f t="shared" si="33"/>
        <v>#VALUE!</v>
      </c>
      <c r="M689" s="240">
        <f t="shared" si="34"/>
        <v>8729.5</v>
      </c>
    </row>
    <row r="690" spans="1:13" s="228" customFormat="1" ht="12" customHeight="1">
      <c r="A690" s="229" t="s">
        <v>1322</v>
      </c>
      <c r="B690" s="230" t="s">
        <v>1323</v>
      </c>
      <c r="C690" s="229" t="s">
        <v>1179</v>
      </c>
      <c r="D690" s="229">
        <v>9500</v>
      </c>
      <c r="E690" s="229">
        <f t="shared" si="32"/>
        <v>8075</v>
      </c>
      <c r="F690" s="224">
        <v>864</v>
      </c>
      <c r="G690" s="224" t="s">
        <v>1324</v>
      </c>
      <c r="H690" s="225">
        <v>5</v>
      </c>
      <c r="I690" s="226">
        <v>216</v>
      </c>
      <c r="J690" s="227" t="e">
        <f t="shared" si="33"/>
        <v>#VALUE!</v>
      </c>
      <c r="M690" s="240">
        <f t="shared" si="34"/>
        <v>10497.5</v>
      </c>
    </row>
    <row r="691" spans="1:13" s="228" customFormat="1" ht="12" customHeight="1">
      <c r="A691" s="229" t="s">
        <v>1325</v>
      </c>
      <c r="B691" s="230" t="s">
        <v>1326</v>
      </c>
      <c r="C691" s="229" t="s">
        <v>1179</v>
      </c>
      <c r="D691" s="229">
        <v>9200</v>
      </c>
      <c r="E691" s="229">
        <f t="shared" si="32"/>
        <v>7820</v>
      </c>
      <c r="F691" s="224">
        <v>864</v>
      </c>
      <c r="G691" s="224" t="s">
        <v>1324</v>
      </c>
      <c r="H691" s="225">
        <v>5</v>
      </c>
      <c r="I691" s="226">
        <v>216</v>
      </c>
      <c r="J691" s="227" t="e">
        <f t="shared" si="33"/>
        <v>#VALUE!</v>
      </c>
      <c r="M691" s="240">
        <f t="shared" si="34"/>
        <v>10166</v>
      </c>
    </row>
    <row r="692" spans="1:13" s="228" customFormat="1" ht="12" customHeight="1">
      <c r="A692" s="229" t="s">
        <v>1327</v>
      </c>
      <c r="B692" s="230" t="s">
        <v>1328</v>
      </c>
      <c r="C692" s="229" t="s">
        <v>1179</v>
      </c>
      <c r="D692" s="229">
        <v>4500</v>
      </c>
      <c r="E692" s="229">
        <f t="shared" si="32"/>
        <v>3825</v>
      </c>
      <c r="F692" s="224">
        <v>1152</v>
      </c>
      <c r="G692" s="224">
        <v>36</v>
      </c>
      <c r="H692" s="225">
        <v>5</v>
      </c>
      <c r="I692" s="226">
        <v>36</v>
      </c>
      <c r="J692" s="227">
        <f t="shared" si="33"/>
        <v>0</v>
      </c>
      <c r="M692" s="240">
        <f t="shared" si="34"/>
        <v>4972.5</v>
      </c>
    </row>
    <row r="693" spans="1:13" s="228" customFormat="1" ht="12" customHeight="1">
      <c r="A693" s="229" t="s">
        <v>1329</v>
      </c>
      <c r="B693" s="230" t="s">
        <v>1330</v>
      </c>
      <c r="C693" s="229" t="s">
        <v>1179</v>
      </c>
      <c r="D693" s="229">
        <v>7900</v>
      </c>
      <c r="E693" s="229">
        <f t="shared" si="32"/>
        <v>6715</v>
      </c>
      <c r="F693" s="224">
        <v>1152</v>
      </c>
      <c r="G693" s="224" t="s">
        <v>1315</v>
      </c>
      <c r="H693" s="225">
        <v>5</v>
      </c>
      <c r="I693" s="226">
        <v>288</v>
      </c>
      <c r="J693" s="227" t="e">
        <f t="shared" si="33"/>
        <v>#VALUE!</v>
      </c>
      <c r="M693" s="240">
        <f t="shared" si="34"/>
        <v>8729.5</v>
      </c>
    </row>
    <row r="694" spans="1:13" s="228" customFormat="1" ht="12" customHeight="1">
      <c r="A694" s="229" t="s">
        <v>1331</v>
      </c>
      <c r="B694" s="230" t="s">
        <v>1332</v>
      </c>
      <c r="C694" s="229" t="s">
        <v>1179</v>
      </c>
      <c r="D694" s="229">
        <v>8200</v>
      </c>
      <c r="E694" s="229">
        <f t="shared" si="32"/>
        <v>6970</v>
      </c>
      <c r="F694" s="224">
        <v>1152</v>
      </c>
      <c r="G694" s="224" t="s">
        <v>1315</v>
      </c>
      <c r="H694" s="225">
        <v>5</v>
      </c>
      <c r="I694" s="226">
        <v>288</v>
      </c>
      <c r="J694" s="227" t="e">
        <f t="shared" si="33"/>
        <v>#VALUE!</v>
      </c>
      <c r="M694" s="240">
        <f t="shared" si="34"/>
        <v>9061</v>
      </c>
    </row>
    <row r="695" spans="1:13" s="228" customFormat="1" ht="12" customHeight="1">
      <c r="A695" s="229" t="s">
        <v>1333</v>
      </c>
      <c r="B695" s="230" t="s">
        <v>1334</v>
      </c>
      <c r="C695" s="229" t="s">
        <v>1179</v>
      </c>
      <c r="D695" s="229">
        <v>9500</v>
      </c>
      <c r="E695" s="229">
        <f t="shared" si="32"/>
        <v>8075</v>
      </c>
      <c r="F695" s="224">
        <v>576</v>
      </c>
      <c r="G695" s="224">
        <v>24</v>
      </c>
      <c r="H695" s="225">
        <v>5</v>
      </c>
      <c r="I695" s="226">
        <v>24</v>
      </c>
      <c r="J695" s="227">
        <f t="shared" si="33"/>
        <v>0</v>
      </c>
      <c r="M695" s="240">
        <f t="shared" si="34"/>
        <v>10497.5</v>
      </c>
    </row>
    <row r="696" spans="1:13" s="228" customFormat="1" ht="12" customHeight="1">
      <c r="A696" s="229" t="s">
        <v>1335</v>
      </c>
      <c r="B696" s="230" t="s">
        <v>1336</v>
      </c>
      <c r="C696" s="229" t="s">
        <v>1179</v>
      </c>
      <c r="D696" s="229">
        <v>3400</v>
      </c>
      <c r="E696" s="229">
        <f t="shared" si="32"/>
        <v>2890</v>
      </c>
      <c r="F696" s="224">
        <v>1152</v>
      </c>
      <c r="G696" s="224" t="s">
        <v>1315</v>
      </c>
      <c r="H696" s="225">
        <v>5</v>
      </c>
      <c r="I696" s="226">
        <v>288</v>
      </c>
      <c r="J696" s="227" t="e">
        <f t="shared" si="33"/>
        <v>#VALUE!</v>
      </c>
      <c r="M696" s="240">
        <f t="shared" si="34"/>
        <v>3757</v>
      </c>
    </row>
    <row r="697" spans="1:13" s="228" customFormat="1" ht="12" customHeight="1">
      <c r="A697" s="229" t="s">
        <v>1337</v>
      </c>
      <c r="B697" s="230" t="s">
        <v>1338</v>
      </c>
      <c r="C697" s="229" t="s">
        <v>1179</v>
      </c>
      <c r="D697" s="229">
        <v>2500</v>
      </c>
      <c r="E697" s="229">
        <f t="shared" si="32"/>
        <v>2125</v>
      </c>
      <c r="F697" s="224">
        <v>1152</v>
      </c>
      <c r="G697" s="224" t="s">
        <v>1315</v>
      </c>
      <c r="H697" s="225">
        <v>5</v>
      </c>
      <c r="I697" s="226">
        <v>288</v>
      </c>
      <c r="J697" s="227" t="e">
        <f t="shared" si="33"/>
        <v>#VALUE!</v>
      </c>
      <c r="M697" s="240">
        <f t="shared" si="34"/>
        <v>2762.5</v>
      </c>
    </row>
    <row r="698" spans="1:13" s="228" customFormat="1" ht="12" customHeight="1">
      <c r="A698" s="229" t="s">
        <v>1339</v>
      </c>
      <c r="B698" s="230" t="s">
        <v>1340</v>
      </c>
      <c r="C698" s="229" t="s">
        <v>1179</v>
      </c>
      <c r="D698" s="229">
        <v>9300</v>
      </c>
      <c r="E698" s="229">
        <f t="shared" si="32"/>
        <v>7905</v>
      </c>
      <c r="F698" s="224">
        <v>864</v>
      </c>
      <c r="G698" s="224" t="s">
        <v>1324</v>
      </c>
      <c r="H698" s="225">
        <v>5</v>
      </c>
      <c r="I698" s="226">
        <v>216</v>
      </c>
      <c r="J698" s="227" t="e">
        <f t="shared" si="33"/>
        <v>#VALUE!</v>
      </c>
      <c r="M698" s="240">
        <f t="shared" si="34"/>
        <v>10276.5</v>
      </c>
    </row>
    <row r="699" spans="1:13" s="228" customFormat="1" ht="12" customHeight="1">
      <c r="A699" s="229" t="s">
        <v>1341</v>
      </c>
      <c r="B699" s="230" t="s">
        <v>1342</v>
      </c>
      <c r="C699" s="229" t="s">
        <v>1179</v>
      </c>
      <c r="D699" s="229">
        <v>9300</v>
      </c>
      <c r="E699" s="229">
        <f t="shared" ref="E699:E762" si="35">D699*0.85</f>
        <v>7905</v>
      </c>
      <c r="F699" s="224">
        <v>864</v>
      </c>
      <c r="G699" s="224" t="s">
        <v>1324</v>
      </c>
      <c r="H699" s="225">
        <v>5</v>
      </c>
      <c r="I699" s="226">
        <v>216</v>
      </c>
      <c r="J699" s="227" t="e">
        <f t="shared" si="33"/>
        <v>#VALUE!</v>
      </c>
      <c r="M699" s="240">
        <f t="shared" si="34"/>
        <v>10276.5</v>
      </c>
    </row>
    <row r="700" spans="1:13" s="228" customFormat="1" ht="12" customHeight="1">
      <c r="A700" s="229" t="s">
        <v>1343</v>
      </c>
      <c r="B700" s="230" t="s">
        <v>1344</v>
      </c>
      <c r="C700" s="229" t="s">
        <v>1179</v>
      </c>
      <c r="D700" s="229">
        <v>4500</v>
      </c>
      <c r="E700" s="229">
        <f t="shared" si="35"/>
        <v>3825</v>
      </c>
      <c r="F700" s="224">
        <v>1152</v>
      </c>
      <c r="G700" s="224" t="s">
        <v>3070</v>
      </c>
      <c r="H700" s="225">
        <v>5</v>
      </c>
      <c r="I700" s="226">
        <v>120</v>
      </c>
      <c r="J700" s="227" t="e">
        <f t="shared" si="33"/>
        <v>#VALUE!</v>
      </c>
      <c r="M700" s="240">
        <f t="shared" si="34"/>
        <v>4972.5</v>
      </c>
    </row>
    <row r="701" spans="1:13" s="228" customFormat="1" ht="12" customHeight="1">
      <c r="A701" s="229" t="s">
        <v>1345</v>
      </c>
      <c r="B701" s="230" t="s">
        <v>1346</v>
      </c>
      <c r="C701" s="229" t="s">
        <v>1179</v>
      </c>
      <c r="D701" s="229">
        <v>8900</v>
      </c>
      <c r="E701" s="229">
        <f t="shared" si="35"/>
        <v>7565</v>
      </c>
      <c r="F701" s="224">
        <v>1152</v>
      </c>
      <c r="G701" s="224" t="s">
        <v>1315</v>
      </c>
      <c r="H701" s="225">
        <v>5</v>
      </c>
      <c r="I701" s="226">
        <v>288</v>
      </c>
      <c r="J701" s="227" t="e">
        <f t="shared" si="33"/>
        <v>#VALUE!</v>
      </c>
      <c r="M701" s="240">
        <f t="shared" si="34"/>
        <v>9834.5</v>
      </c>
    </row>
    <row r="702" spans="1:13" s="228" customFormat="1" ht="12" customHeight="1">
      <c r="A702" s="229" t="s">
        <v>1347</v>
      </c>
      <c r="B702" s="230" t="s">
        <v>1348</v>
      </c>
      <c r="C702" s="229" t="s">
        <v>1179</v>
      </c>
      <c r="D702" s="229">
        <v>8200</v>
      </c>
      <c r="E702" s="229">
        <f t="shared" si="35"/>
        <v>6970</v>
      </c>
      <c r="F702" s="224">
        <v>1152</v>
      </c>
      <c r="G702" s="224" t="s">
        <v>1315</v>
      </c>
      <c r="H702" s="225">
        <v>5</v>
      </c>
      <c r="I702" s="226">
        <v>288</v>
      </c>
      <c r="J702" s="227" t="e">
        <f t="shared" si="33"/>
        <v>#VALUE!</v>
      </c>
      <c r="M702" s="240">
        <f t="shared" si="34"/>
        <v>9061</v>
      </c>
    </row>
    <row r="703" spans="1:13" s="228" customFormat="1" ht="12" customHeight="1">
      <c r="A703" s="229" t="s">
        <v>1349</v>
      </c>
      <c r="B703" s="230" t="s">
        <v>1350</v>
      </c>
      <c r="C703" s="229" t="s">
        <v>1179</v>
      </c>
      <c r="D703" s="229">
        <v>3500</v>
      </c>
      <c r="E703" s="229">
        <f t="shared" si="35"/>
        <v>2975</v>
      </c>
      <c r="F703" s="224">
        <v>1152</v>
      </c>
      <c r="G703" s="224">
        <v>36</v>
      </c>
      <c r="H703" s="225">
        <v>5</v>
      </c>
      <c r="I703" s="226">
        <v>288</v>
      </c>
      <c r="J703" s="227">
        <f t="shared" si="33"/>
        <v>252</v>
      </c>
      <c r="M703" s="240">
        <f t="shared" si="34"/>
        <v>3867.5</v>
      </c>
    </row>
    <row r="704" spans="1:13" s="228" customFormat="1" ht="12" customHeight="1">
      <c r="A704" s="229" t="s">
        <v>1351</v>
      </c>
      <c r="B704" s="230" t="s">
        <v>1352</v>
      </c>
      <c r="C704" s="229" t="s">
        <v>108</v>
      </c>
      <c r="D704" s="229">
        <v>7900</v>
      </c>
      <c r="E704" s="229">
        <f t="shared" si="35"/>
        <v>6715</v>
      </c>
      <c r="F704" s="224">
        <v>288</v>
      </c>
      <c r="G704" s="224">
        <v>24</v>
      </c>
      <c r="H704" s="225">
        <v>5</v>
      </c>
      <c r="I704" s="226">
        <v>24</v>
      </c>
      <c r="J704" s="227">
        <f t="shared" si="33"/>
        <v>0</v>
      </c>
      <c r="M704" s="240">
        <f t="shared" si="34"/>
        <v>8729.5</v>
      </c>
    </row>
    <row r="705" spans="1:13" s="228" customFormat="1" ht="12" customHeight="1">
      <c r="A705" s="229" t="s">
        <v>1353</v>
      </c>
      <c r="B705" s="230" t="s">
        <v>1354</v>
      </c>
      <c r="C705" s="229" t="s">
        <v>1179</v>
      </c>
      <c r="D705" s="229">
        <v>700</v>
      </c>
      <c r="E705" s="229">
        <f t="shared" si="35"/>
        <v>595</v>
      </c>
      <c r="F705" s="224">
        <v>2880</v>
      </c>
      <c r="G705" s="224" t="s">
        <v>3009</v>
      </c>
      <c r="H705" s="225">
        <v>5</v>
      </c>
      <c r="I705" s="226">
        <v>144</v>
      </c>
      <c r="J705" s="227" t="e">
        <f t="shared" si="33"/>
        <v>#VALUE!</v>
      </c>
      <c r="M705" s="240">
        <f t="shared" si="34"/>
        <v>773.5</v>
      </c>
    </row>
    <row r="706" spans="1:13" s="228" customFormat="1" ht="12" customHeight="1">
      <c r="A706" s="229" t="s">
        <v>1355</v>
      </c>
      <c r="B706" s="230" t="s">
        <v>1356</v>
      </c>
      <c r="C706" s="229" t="s">
        <v>108</v>
      </c>
      <c r="D706" s="229">
        <v>45000</v>
      </c>
      <c r="E706" s="229">
        <f t="shared" si="35"/>
        <v>38250</v>
      </c>
      <c r="F706" s="224">
        <v>96</v>
      </c>
      <c r="G706" s="224">
        <v>96</v>
      </c>
      <c r="H706" s="225">
        <v>5</v>
      </c>
      <c r="I706" s="226">
        <v>96</v>
      </c>
      <c r="J706" s="227">
        <f t="shared" si="33"/>
        <v>0</v>
      </c>
      <c r="M706" s="240">
        <f t="shared" si="34"/>
        <v>49725</v>
      </c>
    </row>
    <row r="707" spans="1:13" s="228" customFormat="1" ht="12" customHeight="1">
      <c r="A707" s="229" t="s">
        <v>1357</v>
      </c>
      <c r="B707" s="230" t="s">
        <v>1358</v>
      </c>
      <c r="C707" s="229" t="s">
        <v>2051</v>
      </c>
      <c r="D707" s="229">
        <v>5800</v>
      </c>
      <c r="E707" s="229">
        <f t="shared" si="35"/>
        <v>4930</v>
      </c>
      <c r="F707" s="224">
        <v>240</v>
      </c>
      <c r="G707" s="224">
        <v>24</v>
      </c>
      <c r="H707" s="225">
        <v>5</v>
      </c>
      <c r="I707" s="226">
        <v>24</v>
      </c>
      <c r="J707" s="227">
        <f t="shared" si="33"/>
        <v>0</v>
      </c>
      <c r="M707" s="240">
        <f t="shared" si="34"/>
        <v>6409</v>
      </c>
    </row>
    <row r="708" spans="1:13" s="228" customFormat="1" ht="12" customHeight="1">
      <c r="A708" s="229" t="s">
        <v>1359</v>
      </c>
      <c r="B708" s="230" t="s">
        <v>1360</v>
      </c>
      <c r="C708" s="229" t="s">
        <v>2051</v>
      </c>
      <c r="D708" s="229">
        <v>4900</v>
      </c>
      <c r="E708" s="229">
        <f t="shared" si="35"/>
        <v>4165</v>
      </c>
      <c r="F708" s="224">
        <v>240</v>
      </c>
      <c r="G708" s="224">
        <v>24</v>
      </c>
      <c r="H708" s="225">
        <v>5</v>
      </c>
      <c r="I708" s="226">
        <v>24</v>
      </c>
      <c r="J708" s="227">
        <f t="shared" si="33"/>
        <v>0</v>
      </c>
      <c r="M708" s="240">
        <f t="shared" si="34"/>
        <v>5414.5</v>
      </c>
    </row>
    <row r="709" spans="1:13" s="228" customFormat="1" ht="12" customHeight="1">
      <c r="A709" s="229" t="s">
        <v>1361</v>
      </c>
      <c r="B709" s="230" t="s">
        <v>1362</v>
      </c>
      <c r="C709" s="229" t="s">
        <v>2051</v>
      </c>
      <c r="D709" s="229">
        <v>13400</v>
      </c>
      <c r="E709" s="229">
        <f t="shared" si="35"/>
        <v>11390</v>
      </c>
      <c r="F709" s="224">
        <v>192</v>
      </c>
      <c r="G709" s="224">
        <v>24</v>
      </c>
      <c r="H709" s="225">
        <v>5</v>
      </c>
      <c r="I709" s="226">
        <v>24</v>
      </c>
      <c r="J709" s="227">
        <f t="shared" si="33"/>
        <v>0</v>
      </c>
      <c r="M709" s="240">
        <f t="shared" si="34"/>
        <v>14807</v>
      </c>
    </row>
    <row r="710" spans="1:13" s="228" customFormat="1" ht="12" customHeight="1">
      <c r="A710" s="229" t="s">
        <v>4222</v>
      </c>
      <c r="B710" s="230" t="s">
        <v>4223</v>
      </c>
      <c r="C710" s="229" t="s">
        <v>2051</v>
      </c>
      <c r="D710" s="229">
        <v>12200</v>
      </c>
      <c r="E710" s="229">
        <f t="shared" si="35"/>
        <v>10370</v>
      </c>
      <c r="F710" s="224">
        <v>144</v>
      </c>
      <c r="G710" s="224">
        <v>24</v>
      </c>
      <c r="H710" s="225">
        <v>5</v>
      </c>
      <c r="I710" s="226">
        <v>24</v>
      </c>
      <c r="J710" s="227">
        <f t="shared" si="33"/>
        <v>0</v>
      </c>
      <c r="M710" s="240">
        <f t="shared" si="34"/>
        <v>13481</v>
      </c>
    </row>
    <row r="711" spans="1:13" s="228" customFormat="1" ht="12" customHeight="1">
      <c r="A711" s="229" t="s">
        <v>4224</v>
      </c>
      <c r="B711" s="230" t="s">
        <v>4225</v>
      </c>
      <c r="C711" s="229" t="s">
        <v>108</v>
      </c>
      <c r="D711" s="229">
        <v>8300</v>
      </c>
      <c r="E711" s="229">
        <f t="shared" si="35"/>
        <v>7055</v>
      </c>
      <c r="F711" s="224">
        <v>144</v>
      </c>
      <c r="G711" s="224">
        <v>24</v>
      </c>
      <c r="H711" s="225">
        <v>5</v>
      </c>
      <c r="I711" s="226">
        <v>24</v>
      </c>
      <c r="J711" s="227">
        <f t="shared" ref="J711:J774" si="36">I711-G711</f>
        <v>0</v>
      </c>
      <c r="M711" s="240">
        <f t="shared" ref="M711:M774" si="37">E711*1.3</f>
        <v>9171.5</v>
      </c>
    </row>
    <row r="712" spans="1:13" s="228" customFormat="1" ht="12" customHeight="1">
      <c r="A712" s="229" t="s">
        <v>4226</v>
      </c>
      <c r="B712" s="230" t="s">
        <v>1482</v>
      </c>
      <c r="C712" s="229" t="s">
        <v>108</v>
      </c>
      <c r="D712" s="229">
        <v>11200</v>
      </c>
      <c r="E712" s="229">
        <f t="shared" si="35"/>
        <v>9520</v>
      </c>
      <c r="F712" s="224">
        <v>144</v>
      </c>
      <c r="G712" s="224">
        <v>24</v>
      </c>
      <c r="H712" s="225">
        <v>5</v>
      </c>
      <c r="I712" s="226">
        <v>24</v>
      </c>
      <c r="J712" s="227">
        <f t="shared" si="36"/>
        <v>0</v>
      </c>
      <c r="M712" s="240">
        <f t="shared" si="37"/>
        <v>12376</v>
      </c>
    </row>
    <row r="713" spans="1:13" s="228" customFormat="1" ht="12" customHeight="1">
      <c r="A713" s="229" t="s">
        <v>1483</v>
      </c>
      <c r="B713" s="230" t="s">
        <v>1484</v>
      </c>
      <c r="C713" s="229" t="s">
        <v>2051</v>
      </c>
      <c r="D713" s="229">
        <v>24900</v>
      </c>
      <c r="E713" s="229">
        <f t="shared" si="35"/>
        <v>21165</v>
      </c>
      <c r="F713" s="224">
        <v>96</v>
      </c>
      <c r="G713" s="224">
        <v>12</v>
      </c>
      <c r="H713" s="225">
        <v>5</v>
      </c>
      <c r="I713" s="226">
        <v>12</v>
      </c>
      <c r="J713" s="227">
        <f t="shared" si="36"/>
        <v>0</v>
      </c>
      <c r="M713" s="240">
        <f t="shared" si="37"/>
        <v>27514.5</v>
      </c>
    </row>
    <row r="714" spans="1:13" s="228" customFormat="1" ht="12" customHeight="1">
      <c r="A714" s="229" t="s">
        <v>1485</v>
      </c>
      <c r="B714" s="230" t="s">
        <v>1486</v>
      </c>
      <c r="C714" s="229" t="s">
        <v>2051</v>
      </c>
      <c r="D714" s="229">
        <v>10500</v>
      </c>
      <c r="E714" s="229">
        <f t="shared" si="35"/>
        <v>8925</v>
      </c>
      <c r="F714" s="224">
        <v>144</v>
      </c>
      <c r="G714" s="224">
        <v>24</v>
      </c>
      <c r="H714" s="225">
        <v>5</v>
      </c>
      <c r="I714" s="226">
        <v>24</v>
      </c>
      <c r="J714" s="227">
        <f t="shared" si="36"/>
        <v>0</v>
      </c>
      <c r="M714" s="240">
        <f t="shared" si="37"/>
        <v>11602.5</v>
      </c>
    </row>
    <row r="715" spans="1:13" s="228" customFormat="1" ht="12" customHeight="1">
      <c r="A715" s="229" t="s">
        <v>1487</v>
      </c>
      <c r="B715" s="230" t="s">
        <v>1488</v>
      </c>
      <c r="C715" s="229" t="s">
        <v>2051</v>
      </c>
      <c r="D715" s="229">
        <v>10600</v>
      </c>
      <c r="E715" s="229">
        <f t="shared" si="35"/>
        <v>9010</v>
      </c>
      <c r="F715" s="224">
        <v>192</v>
      </c>
      <c r="G715" s="224">
        <v>24</v>
      </c>
      <c r="H715" s="225">
        <v>5</v>
      </c>
      <c r="I715" s="226">
        <v>24</v>
      </c>
      <c r="J715" s="227">
        <f t="shared" si="36"/>
        <v>0</v>
      </c>
      <c r="M715" s="240">
        <f t="shared" si="37"/>
        <v>11713</v>
      </c>
    </row>
    <row r="716" spans="1:13" s="228" customFormat="1" ht="12" customHeight="1">
      <c r="A716" s="229" t="s">
        <v>1489</v>
      </c>
      <c r="B716" s="230" t="s">
        <v>1490</v>
      </c>
      <c r="C716" s="229" t="s">
        <v>2051</v>
      </c>
      <c r="D716" s="229">
        <v>11600</v>
      </c>
      <c r="E716" s="229">
        <f t="shared" si="35"/>
        <v>9860</v>
      </c>
      <c r="F716" s="224">
        <v>192</v>
      </c>
      <c r="G716" s="224">
        <v>24</v>
      </c>
      <c r="H716" s="225">
        <v>5</v>
      </c>
      <c r="I716" s="226">
        <v>24</v>
      </c>
      <c r="J716" s="227">
        <f t="shared" si="36"/>
        <v>0</v>
      </c>
      <c r="M716" s="240">
        <f t="shared" si="37"/>
        <v>12818</v>
      </c>
    </row>
    <row r="717" spans="1:13" s="228" customFormat="1" ht="12" customHeight="1">
      <c r="A717" s="229" t="s">
        <v>1491</v>
      </c>
      <c r="B717" s="230" t="s">
        <v>1492</v>
      </c>
      <c r="C717" s="229" t="s">
        <v>2051</v>
      </c>
      <c r="D717" s="229">
        <v>27900</v>
      </c>
      <c r="E717" s="229">
        <f t="shared" si="35"/>
        <v>23715</v>
      </c>
      <c r="F717" s="224">
        <v>144</v>
      </c>
      <c r="G717" s="224">
        <v>24</v>
      </c>
      <c r="H717" s="225">
        <v>5</v>
      </c>
      <c r="I717" s="226">
        <v>24</v>
      </c>
      <c r="J717" s="227">
        <f t="shared" si="36"/>
        <v>0</v>
      </c>
      <c r="M717" s="240">
        <f t="shared" si="37"/>
        <v>30829.5</v>
      </c>
    </row>
    <row r="718" spans="1:13" s="228" customFormat="1" ht="12" customHeight="1">
      <c r="A718" s="229" t="s">
        <v>1493</v>
      </c>
      <c r="B718" s="230" t="s">
        <v>1494</v>
      </c>
      <c r="C718" s="229" t="s">
        <v>108</v>
      </c>
      <c r="D718" s="229">
        <v>9500</v>
      </c>
      <c r="E718" s="229">
        <f t="shared" si="35"/>
        <v>8075</v>
      </c>
      <c r="F718" s="224">
        <v>128</v>
      </c>
      <c r="G718" s="224">
        <v>32</v>
      </c>
      <c r="H718" s="225">
        <v>5</v>
      </c>
      <c r="I718" s="226">
        <v>32</v>
      </c>
      <c r="J718" s="227">
        <f t="shared" si="36"/>
        <v>0</v>
      </c>
      <c r="M718" s="240">
        <f t="shared" si="37"/>
        <v>10497.5</v>
      </c>
    </row>
    <row r="719" spans="1:13" s="228" customFormat="1" ht="12" customHeight="1">
      <c r="A719" s="229" t="s">
        <v>1495</v>
      </c>
      <c r="B719" s="230" t="s">
        <v>1496</v>
      </c>
      <c r="C719" s="229" t="s">
        <v>108</v>
      </c>
      <c r="D719" s="229">
        <v>5000</v>
      </c>
      <c r="E719" s="229">
        <f t="shared" si="35"/>
        <v>4250</v>
      </c>
      <c r="F719" s="224">
        <v>360</v>
      </c>
      <c r="G719" s="224">
        <v>40</v>
      </c>
      <c r="H719" s="225">
        <v>5</v>
      </c>
      <c r="I719" s="226">
        <v>40</v>
      </c>
      <c r="J719" s="227">
        <f t="shared" si="36"/>
        <v>0</v>
      </c>
      <c r="M719" s="240">
        <f t="shared" si="37"/>
        <v>5525</v>
      </c>
    </row>
    <row r="720" spans="1:13" s="228" customFormat="1" ht="12" customHeight="1">
      <c r="A720" s="229" t="s">
        <v>1497</v>
      </c>
      <c r="B720" s="230" t="s">
        <v>1498</v>
      </c>
      <c r="C720" s="229" t="s">
        <v>2051</v>
      </c>
      <c r="D720" s="229">
        <v>15000</v>
      </c>
      <c r="E720" s="229">
        <f t="shared" si="35"/>
        <v>12750</v>
      </c>
      <c r="F720" s="224">
        <v>96</v>
      </c>
      <c r="G720" s="224">
        <v>24</v>
      </c>
      <c r="H720" s="225">
        <v>5</v>
      </c>
      <c r="I720" s="226">
        <v>24</v>
      </c>
      <c r="J720" s="227">
        <f t="shared" si="36"/>
        <v>0</v>
      </c>
      <c r="M720" s="240">
        <f t="shared" si="37"/>
        <v>16575</v>
      </c>
    </row>
    <row r="721" spans="1:13" s="228" customFormat="1" ht="12" customHeight="1">
      <c r="A721" s="229" t="s">
        <v>1499</v>
      </c>
      <c r="B721" s="230" t="s">
        <v>1500</v>
      </c>
      <c r="C721" s="229" t="s">
        <v>108</v>
      </c>
      <c r="D721" s="229">
        <v>10800</v>
      </c>
      <c r="E721" s="229">
        <f t="shared" si="35"/>
        <v>9180</v>
      </c>
      <c r="F721" s="224">
        <v>96</v>
      </c>
      <c r="G721" s="224">
        <v>24</v>
      </c>
      <c r="H721" s="225">
        <v>5</v>
      </c>
      <c r="I721" s="226">
        <v>24</v>
      </c>
      <c r="J721" s="227">
        <f t="shared" si="36"/>
        <v>0</v>
      </c>
      <c r="M721" s="240">
        <f t="shared" si="37"/>
        <v>11934</v>
      </c>
    </row>
    <row r="722" spans="1:13" s="228" customFormat="1" ht="12" customHeight="1">
      <c r="A722" s="229" t="s">
        <v>1501</v>
      </c>
      <c r="B722" s="230" t="s">
        <v>1502</v>
      </c>
      <c r="C722" s="229" t="s">
        <v>108</v>
      </c>
      <c r="D722" s="229">
        <v>15200</v>
      </c>
      <c r="E722" s="229">
        <f t="shared" si="35"/>
        <v>12920</v>
      </c>
      <c r="F722" s="224">
        <v>96</v>
      </c>
      <c r="G722" s="224">
        <v>24</v>
      </c>
      <c r="H722" s="225">
        <v>5</v>
      </c>
      <c r="I722" s="226">
        <v>24</v>
      </c>
      <c r="J722" s="227">
        <f t="shared" si="36"/>
        <v>0</v>
      </c>
      <c r="M722" s="240">
        <f t="shared" si="37"/>
        <v>16796</v>
      </c>
    </row>
    <row r="723" spans="1:13" s="228" customFormat="1" ht="12" customHeight="1">
      <c r="A723" s="229" t="s">
        <v>1503</v>
      </c>
      <c r="B723" s="230" t="s">
        <v>1424</v>
      </c>
      <c r="C723" s="229" t="s">
        <v>2051</v>
      </c>
      <c r="D723" s="229">
        <v>15000</v>
      </c>
      <c r="E723" s="229">
        <f t="shared" si="35"/>
        <v>12750</v>
      </c>
      <c r="F723" s="224">
        <v>96</v>
      </c>
      <c r="G723" s="224">
        <v>24</v>
      </c>
      <c r="H723" s="225">
        <v>5</v>
      </c>
      <c r="I723" s="226">
        <v>24</v>
      </c>
      <c r="J723" s="227">
        <f t="shared" si="36"/>
        <v>0</v>
      </c>
      <c r="M723" s="240">
        <f t="shared" si="37"/>
        <v>16575</v>
      </c>
    </row>
    <row r="724" spans="1:13" s="228" customFormat="1" ht="12" customHeight="1">
      <c r="A724" s="229" t="s">
        <v>1425</v>
      </c>
      <c r="B724" s="230" t="s">
        <v>1426</v>
      </c>
      <c r="C724" s="229" t="s">
        <v>108</v>
      </c>
      <c r="D724" s="229">
        <v>10000</v>
      </c>
      <c r="E724" s="229">
        <f t="shared" si="35"/>
        <v>8500</v>
      </c>
      <c r="F724" s="224">
        <v>160</v>
      </c>
      <c r="G724" s="224">
        <v>16</v>
      </c>
      <c r="H724" s="225">
        <v>5</v>
      </c>
      <c r="I724" s="226">
        <v>16</v>
      </c>
      <c r="J724" s="227">
        <f t="shared" si="36"/>
        <v>0</v>
      </c>
      <c r="M724" s="240">
        <f t="shared" si="37"/>
        <v>11050</v>
      </c>
    </row>
    <row r="725" spans="1:13" s="228" customFormat="1" ht="12" customHeight="1">
      <c r="A725" s="229" t="s">
        <v>1427</v>
      </c>
      <c r="B725" s="230" t="s">
        <v>1428</v>
      </c>
      <c r="C725" s="229" t="s">
        <v>108</v>
      </c>
      <c r="D725" s="229">
        <v>9000</v>
      </c>
      <c r="E725" s="229">
        <f t="shared" si="35"/>
        <v>7650</v>
      </c>
      <c r="F725" s="224">
        <v>160</v>
      </c>
      <c r="G725" s="224">
        <v>16</v>
      </c>
      <c r="H725" s="225">
        <v>5</v>
      </c>
      <c r="I725" s="226">
        <v>16</v>
      </c>
      <c r="J725" s="227">
        <f t="shared" si="36"/>
        <v>0</v>
      </c>
      <c r="M725" s="240">
        <f t="shared" si="37"/>
        <v>9945</v>
      </c>
    </row>
    <row r="726" spans="1:13" s="228" customFormat="1" ht="12" customHeight="1">
      <c r="A726" s="229" t="s">
        <v>1429</v>
      </c>
      <c r="B726" s="230" t="s">
        <v>1430</v>
      </c>
      <c r="C726" s="229" t="s">
        <v>108</v>
      </c>
      <c r="D726" s="229">
        <v>15000</v>
      </c>
      <c r="E726" s="229">
        <f t="shared" si="35"/>
        <v>12750</v>
      </c>
      <c r="F726" s="224">
        <v>72</v>
      </c>
      <c r="G726" s="224">
        <v>24</v>
      </c>
      <c r="H726" s="225">
        <v>5</v>
      </c>
      <c r="I726" s="226">
        <v>24</v>
      </c>
      <c r="J726" s="227">
        <f t="shared" si="36"/>
        <v>0</v>
      </c>
      <c r="M726" s="240">
        <f t="shared" si="37"/>
        <v>16575</v>
      </c>
    </row>
    <row r="727" spans="1:13" s="228" customFormat="1" ht="12" customHeight="1">
      <c r="A727" s="229" t="s">
        <v>1431</v>
      </c>
      <c r="B727" s="230" t="s">
        <v>1432</v>
      </c>
      <c r="C727" s="229" t="s">
        <v>108</v>
      </c>
      <c r="D727" s="229">
        <v>21500</v>
      </c>
      <c r="E727" s="229">
        <f t="shared" si="35"/>
        <v>18275</v>
      </c>
      <c r="F727" s="224">
        <v>72</v>
      </c>
      <c r="G727" s="224">
        <v>24</v>
      </c>
      <c r="H727" s="225">
        <v>5</v>
      </c>
      <c r="I727" s="226">
        <v>24</v>
      </c>
      <c r="J727" s="227">
        <f t="shared" si="36"/>
        <v>0</v>
      </c>
      <c r="M727" s="240">
        <f t="shared" si="37"/>
        <v>23757.5</v>
      </c>
    </row>
    <row r="728" spans="1:13" s="228" customFormat="1" ht="12" customHeight="1">
      <c r="A728" s="229" t="s">
        <v>1433</v>
      </c>
      <c r="B728" s="230" t="s">
        <v>1434</v>
      </c>
      <c r="C728" s="229" t="s">
        <v>2051</v>
      </c>
      <c r="D728" s="229">
        <v>49900</v>
      </c>
      <c r="E728" s="229">
        <f t="shared" si="35"/>
        <v>42415</v>
      </c>
      <c r="F728" s="224">
        <v>48</v>
      </c>
      <c r="G728" s="224">
        <v>8</v>
      </c>
      <c r="H728" s="225">
        <v>5</v>
      </c>
      <c r="I728" s="226">
        <v>8</v>
      </c>
      <c r="J728" s="227">
        <f t="shared" si="36"/>
        <v>0</v>
      </c>
      <c r="M728" s="240">
        <f t="shared" si="37"/>
        <v>55139.5</v>
      </c>
    </row>
    <row r="729" spans="1:13" s="228" customFormat="1" ht="12" customHeight="1">
      <c r="A729" s="229" t="s">
        <v>1435</v>
      </c>
      <c r="B729" s="230" t="s">
        <v>1436</v>
      </c>
      <c r="C729" s="229" t="s">
        <v>2051</v>
      </c>
      <c r="D729" s="229">
        <v>21000</v>
      </c>
      <c r="E729" s="229">
        <f t="shared" si="35"/>
        <v>17850</v>
      </c>
      <c r="F729" s="224">
        <v>72</v>
      </c>
      <c r="G729" s="224">
        <v>24</v>
      </c>
      <c r="H729" s="225">
        <v>5</v>
      </c>
      <c r="I729" s="226">
        <v>24</v>
      </c>
      <c r="J729" s="227">
        <f t="shared" si="36"/>
        <v>0</v>
      </c>
      <c r="M729" s="240">
        <f t="shared" si="37"/>
        <v>23205</v>
      </c>
    </row>
    <row r="730" spans="1:13" s="228" customFormat="1" ht="12" customHeight="1">
      <c r="A730" s="229" t="s">
        <v>1437</v>
      </c>
      <c r="B730" s="230" t="s">
        <v>1438</v>
      </c>
      <c r="C730" s="229" t="s">
        <v>2051</v>
      </c>
      <c r="D730" s="229">
        <v>20300</v>
      </c>
      <c r="E730" s="229">
        <f t="shared" si="35"/>
        <v>17255</v>
      </c>
      <c r="F730" s="224">
        <v>96</v>
      </c>
      <c r="G730" s="224">
        <v>12</v>
      </c>
      <c r="H730" s="225">
        <v>5</v>
      </c>
      <c r="I730" s="226">
        <v>12</v>
      </c>
      <c r="J730" s="227">
        <f t="shared" si="36"/>
        <v>0</v>
      </c>
      <c r="M730" s="240">
        <f t="shared" si="37"/>
        <v>22431.5</v>
      </c>
    </row>
    <row r="731" spans="1:13" s="228" customFormat="1" ht="12" customHeight="1">
      <c r="A731" s="229" t="s">
        <v>1439</v>
      </c>
      <c r="B731" s="230" t="s">
        <v>1440</v>
      </c>
      <c r="C731" s="229" t="s">
        <v>2051</v>
      </c>
      <c r="D731" s="229">
        <v>23300</v>
      </c>
      <c r="E731" s="229">
        <f t="shared" si="35"/>
        <v>19805</v>
      </c>
      <c r="F731" s="224">
        <v>96</v>
      </c>
      <c r="G731" s="224">
        <v>12</v>
      </c>
      <c r="H731" s="225">
        <v>5</v>
      </c>
      <c r="I731" s="226">
        <v>12</v>
      </c>
      <c r="J731" s="227">
        <f t="shared" si="36"/>
        <v>0</v>
      </c>
      <c r="M731" s="240">
        <f t="shared" si="37"/>
        <v>25746.5</v>
      </c>
    </row>
    <row r="732" spans="1:13" s="228" customFormat="1" ht="12" customHeight="1">
      <c r="A732" s="229" t="s">
        <v>1441</v>
      </c>
      <c r="B732" s="230" t="s">
        <v>1442</v>
      </c>
      <c r="C732" s="229" t="s">
        <v>108</v>
      </c>
      <c r="D732" s="229">
        <v>19500</v>
      </c>
      <c r="E732" s="229">
        <f t="shared" si="35"/>
        <v>16575</v>
      </c>
      <c r="F732" s="224">
        <v>72</v>
      </c>
      <c r="G732" s="224">
        <v>18</v>
      </c>
      <c r="H732" s="225">
        <v>5</v>
      </c>
      <c r="I732" s="226">
        <v>18</v>
      </c>
      <c r="J732" s="227">
        <f t="shared" si="36"/>
        <v>0</v>
      </c>
      <c r="M732" s="240">
        <f t="shared" si="37"/>
        <v>21547.5</v>
      </c>
    </row>
    <row r="733" spans="1:13" s="228" customFormat="1" ht="12" customHeight="1">
      <c r="A733" s="229" t="s">
        <v>1443</v>
      </c>
      <c r="B733" s="230" t="s">
        <v>1444</v>
      </c>
      <c r="C733" s="229" t="s">
        <v>108</v>
      </c>
      <c r="D733" s="229">
        <v>12500</v>
      </c>
      <c r="E733" s="229">
        <f t="shared" si="35"/>
        <v>10625</v>
      </c>
      <c r="F733" s="224">
        <v>120</v>
      </c>
      <c r="G733" s="224">
        <v>12</v>
      </c>
      <c r="H733" s="225">
        <v>5</v>
      </c>
      <c r="I733" s="226">
        <v>12</v>
      </c>
      <c r="J733" s="227">
        <f t="shared" si="36"/>
        <v>0</v>
      </c>
      <c r="M733" s="240">
        <f t="shared" si="37"/>
        <v>13812.5</v>
      </c>
    </row>
    <row r="734" spans="1:13" s="228" customFormat="1" ht="12" customHeight="1">
      <c r="A734" s="229" t="s">
        <v>1445</v>
      </c>
      <c r="B734" s="230" t="s">
        <v>1446</v>
      </c>
      <c r="C734" s="229" t="s">
        <v>108</v>
      </c>
      <c r="D734" s="229">
        <v>8400</v>
      </c>
      <c r="E734" s="229">
        <f t="shared" si="35"/>
        <v>7140</v>
      </c>
      <c r="F734" s="224">
        <v>160</v>
      </c>
      <c r="G734" s="224">
        <v>20</v>
      </c>
      <c r="H734" s="225">
        <v>5</v>
      </c>
      <c r="I734" s="226">
        <v>20</v>
      </c>
      <c r="J734" s="227">
        <f t="shared" si="36"/>
        <v>0</v>
      </c>
      <c r="M734" s="240">
        <f t="shared" si="37"/>
        <v>9282</v>
      </c>
    </row>
    <row r="735" spans="1:13" s="228" customFormat="1" ht="12" customHeight="1">
      <c r="A735" s="229" t="s">
        <v>1447</v>
      </c>
      <c r="B735" s="230" t="s">
        <v>1448</v>
      </c>
      <c r="C735" s="229" t="s">
        <v>108</v>
      </c>
      <c r="D735" s="229">
        <v>14000</v>
      </c>
      <c r="E735" s="229">
        <f t="shared" si="35"/>
        <v>11900</v>
      </c>
      <c r="F735" s="224">
        <v>96</v>
      </c>
      <c r="G735" s="224">
        <v>12</v>
      </c>
      <c r="H735" s="225">
        <v>5</v>
      </c>
      <c r="I735" s="226">
        <v>12</v>
      </c>
      <c r="J735" s="227">
        <f t="shared" si="36"/>
        <v>0</v>
      </c>
      <c r="M735" s="240">
        <f t="shared" si="37"/>
        <v>15470</v>
      </c>
    </row>
    <row r="736" spans="1:13" s="228" customFormat="1" ht="12" customHeight="1">
      <c r="A736" s="229" t="s">
        <v>1449</v>
      </c>
      <c r="B736" s="230" t="s">
        <v>1450</v>
      </c>
      <c r="C736" s="229" t="s">
        <v>2051</v>
      </c>
      <c r="D736" s="229">
        <v>28000</v>
      </c>
      <c r="E736" s="229">
        <f t="shared" si="35"/>
        <v>23800</v>
      </c>
      <c r="F736" s="224">
        <v>72</v>
      </c>
      <c r="G736" s="224">
        <v>24</v>
      </c>
      <c r="H736" s="225">
        <v>5</v>
      </c>
      <c r="I736" s="226">
        <v>24</v>
      </c>
      <c r="J736" s="227">
        <f t="shared" si="36"/>
        <v>0</v>
      </c>
      <c r="M736" s="240">
        <f t="shared" si="37"/>
        <v>30940</v>
      </c>
    </row>
    <row r="737" spans="1:13" s="228" customFormat="1" ht="12" customHeight="1">
      <c r="A737" s="229" t="s">
        <v>1451</v>
      </c>
      <c r="B737" s="230" t="s">
        <v>1452</v>
      </c>
      <c r="C737" s="229" t="s">
        <v>108</v>
      </c>
      <c r="D737" s="229">
        <v>32900</v>
      </c>
      <c r="E737" s="229">
        <f t="shared" si="35"/>
        <v>27965</v>
      </c>
      <c r="F737" s="224">
        <v>48</v>
      </c>
      <c r="G737" s="224">
        <v>12</v>
      </c>
      <c r="H737" s="225">
        <v>5</v>
      </c>
      <c r="I737" s="226">
        <v>12</v>
      </c>
      <c r="J737" s="227">
        <f t="shared" si="36"/>
        <v>0</v>
      </c>
      <c r="M737" s="240">
        <f t="shared" si="37"/>
        <v>36354.5</v>
      </c>
    </row>
    <row r="738" spans="1:13" s="228" customFormat="1" ht="12" customHeight="1">
      <c r="A738" s="229" t="s">
        <v>1453</v>
      </c>
      <c r="B738" s="230" t="s">
        <v>1454</v>
      </c>
      <c r="C738" s="229" t="s">
        <v>2051</v>
      </c>
      <c r="D738" s="229">
        <v>66000</v>
      </c>
      <c r="E738" s="229">
        <f t="shared" si="35"/>
        <v>56100</v>
      </c>
      <c r="F738" s="224">
        <v>36</v>
      </c>
      <c r="G738" s="224">
        <v>6</v>
      </c>
      <c r="H738" s="225">
        <v>5</v>
      </c>
      <c r="I738" s="226">
        <v>6</v>
      </c>
      <c r="J738" s="227">
        <f t="shared" si="36"/>
        <v>0</v>
      </c>
      <c r="M738" s="240">
        <f t="shared" si="37"/>
        <v>72930</v>
      </c>
    </row>
    <row r="739" spans="1:13" s="228" customFormat="1" ht="12" customHeight="1">
      <c r="A739" s="229" t="s">
        <v>1455</v>
      </c>
      <c r="B739" s="230" t="s">
        <v>1456</v>
      </c>
      <c r="C739" s="229" t="s">
        <v>2051</v>
      </c>
      <c r="D739" s="229">
        <v>29000</v>
      </c>
      <c r="E739" s="229">
        <f t="shared" si="35"/>
        <v>24650</v>
      </c>
      <c r="F739" s="224">
        <v>48</v>
      </c>
      <c r="G739" s="224">
        <v>12</v>
      </c>
      <c r="H739" s="225">
        <v>5</v>
      </c>
      <c r="I739" s="226">
        <v>12</v>
      </c>
      <c r="J739" s="227">
        <f t="shared" si="36"/>
        <v>0</v>
      </c>
      <c r="M739" s="240">
        <f t="shared" si="37"/>
        <v>32045</v>
      </c>
    </row>
    <row r="740" spans="1:13" s="228" customFormat="1" ht="12" customHeight="1">
      <c r="A740" s="229" t="s">
        <v>1457</v>
      </c>
      <c r="B740" s="230" t="s">
        <v>1458</v>
      </c>
      <c r="C740" s="229" t="s">
        <v>2051</v>
      </c>
      <c r="D740" s="229">
        <v>30400</v>
      </c>
      <c r="E740" s="229">
        <f t="shared" si="35"/>
        <v>25840</v>
      </c>
      <c r="F740" s="224">
        <v>72</v>
      </c>
      <c r="G740" s="224">
        <v>12</v>
      </c>
      <c r="H740" s="225">
        <v>5</v>
      </c>
      <c r="I740" s="226">
        <v>12</v>
      </c>
      <c r="J740" s="227">
        <f t="shared" si="36"/>
        <v>0</v>
      </c>
      <c r="M740" s="240">
        <f t="shared" si="37"/>
        <v>33592</v>
      </c>
    </row>
    <row r="741" spans="1:13" s="228" customFormat="1" ht="12" customHeight="1">
      <c r="A741" s="229" t="s">
        <v>1459</v>
      </c>
      <c r="B741" s="230" t="s">
        <v>1460</v>
      </c>
      <c r="C741" s="229" t="s">
        <v>2051</v>
      </c>
      <c r="D741" s="229">
        <v>33900</v>
      </c>
      <c r="E741" s="229">
        <f t="shared" si="35"/>
        <v>28815</v>
      </c>
      <c r="F741" s="224">
        <v>72</v>
      </c>
      <c r="G741" s="224">
        <v>12</v>
      </c>
      <c r="H741" s="225">
        <v>5</v>
      </c>
      <c r="I741" s="226">
        <v>12</v>
      </c>
      <c r="J741" s="227">
        <f t="shared" si="36"/>
        <v>0</v>
      </c>
      <c r="M741" s="240">
        <f t="shared" si="37"/>
        <v>37459.5</v>
      </c>
    </row>
    <row r="742" spans="1:13" s="228" customFormat="1" ht="12" customHeight="1">
      <c r="A742" s="229" t="s">
        <v>1461</v>
      </c>
      <c r="B742" s="230" t="s">
        <v>1462</v>
      </c>
      <c r="C742" s="229" t="s">
        <v>108</v>
      </c>
      <c r="D742" s="229">
        <v>29500</v>
      </c>
      <c r="E742" s="229">
        <f t="shared" si="35"/>
        <v>25075</v>
      </c>
      <c r="F742" s="224">
        <v>72</v>
      </c>
      <c r="G742" s="224">
        <v>18</v>
      </c>
      <c r="H742" s="225">
        <v>5</v>
      </c>
      <c r="I742" s="226">
        <v>18</v>
      </c>
      <c r="J742" s="227">
        <f t="shared" si="36"/>
        <v>0</v>
      </c>
      <c r="M742" s="240">
        <f t="shared" si="37"/>
        <v>32597.5</v>
      </c>
    </row>
    <row r="743" spans="1:13" s="228" customFormat="1" ht="12" customHeight="1">
      <c r="A743" s="229" t="s">
        <v>1463</v>
      </c>
      <c r="B743" s="230" t="s">
        <v>1464</v>
      </c>
      <c r="C743" s="229" t="s">
        <v>108</v>
      </c>
      <c r="D743" s="229">
        <v>22000</v>
      </c>
      <c r="E743" s="229">
        <f t="shared" si="35"/>
        <v>18700</v>
      </c>
      <c r="F743" s="224">
        <v>80</v>
      </c>
      <c r="G743" s="224">
        <v>10</v>
      </c>
      <c r="H743" s="225">
        <v>5</v>
      </c>
      <c r="I743" s="226">
        <v>10</v>
      </c>
      <c r="J743" s="227">
        <f t="shared" si="36"/>
        <v>0</v>
      </c>
      <c r="M743" s="240">
        <f t="shared" si="37"/>
        <v>24310</v>
      </c>
    </row>
    <row r="744" spans="1:13" s="228" customFormat="1" ht="12" customHeight="1">
      <c r="A744" s="229" t="s">
        <v>1465</v>
      </c>
      <c r="B744" s="230" t="s">
        <v>1466</v>
      </c>
      <c r="C744" s="229" t="s">
        <v>108</v>
      </c>
      <c r="D744" s="229">
        <v>23000</v>
      </c>
      <c r="E744" s="229">
        <f t="shared" si="35"/>
        <v>19550</v>
      </c>
      <c r="F744" s="224">
        <v>72</v>
      </c>
      <c r="G744" s="224">
        <v>12</v>
      </c>
      <c r="H744" s="225">
        <v>5</v>
      </c>
      <c r="I744" s="226">
        <v>12</v>
      </c>
      <c r="J744" s="227">
        <f t="shared" si="36"/>
        <v>0</v>
      </c>
      <c r="M744" s="240">
        <f t="shared" si="37"/>
        <v>25415</v>
      </c>
    </row>
    <row r="745" spans="1:13" s="228" customFormat="1" ht="12" customHeight="1">
      <c r="A745" s="229" t="s">
        <v>1467</v>
      </c>
      <c r="B745" s="230" t="s">
        <v>1468</v>
      </c>
      <c r="C745" s="229" t="s">
        <v>2051</v>
      </c>
      <c r="D745" s="229">
        <v>47300</v>
      </c>
      <c r="E745" s="229">
        <f t="shared" si="35"/>
        <v>40205</v>
      </c>
      <c r="F745" s="224">
        <v>48</v>
      </c>
      <c r="G745" s="224">
        <v>48</v>
      </c>
      <c r="H745" s="225">
        <v>5</v>
      </c>
      <c r="I745" s="226">
        <v>48</v>
      </c>
      <c r="J745" s="227">
        <f t="shared" si="36"/>
        <v>0</v>
      </c>
      <c r="M745" s="240">
        <f t="shared" si="37"/>
        <v>52266.5</v>
      </c>
    </row>
    <row r="746" spans="1:13" s="228" customFormat="1" ht="12" customHeight="1">
      <c r="A746" s="229" t="s">
        <v>1469</v>
      </c>
      <c r="B746" s="230" t="s">
        <v>1470</v>
      </c>
      <c r="C746" s="229" t="s">
        <v>108</v>
      </c>
      <c r="D746" s="229">
        <v>4600</v>
      </c>
      <c r="E746" s="229">
        <f t="shared" si="35"/>
        <v>3910</v>
      </c>
      <c r="F746" s="224">
        <v>480</v>
      </c>
      <c r="G746" s="224">
        <v>24</v>
      </c>
      <c r="H746" s="225">
        <v>5</v>
      </c>
      <c r="I746" s="226">
        <v>24</v>
      </c>
      <c r="J746" s="227">
        <f t="shared" si="36"/>
        <v>0</v>
      </c>
      <c r="M746" s="240">
        <f t="shared" si="37"/>
        <v>5083</v>
      </c>
    </row>
    <row r="747" spans="1:13" s="228" customFormat="1" ht="12" customHeight="1">
      <c r="A747" s="222" t="s">
        <v>1471</v>
      </c>
      <c r="B747" s="223" t="s">
        <v>1472</v>
      </c>
      <c r="C747" s="222" t="s">
        <v>1179</v>
      </c>
      <c r="D747" s="222">
        <v>7000</v>
      </c>
      <c r="E747" s="222">
        <f t="shared" si="35"/>
        <v>5950</v>
      </c>
      <c r="F747" s="224">
        <v>50</v>
      </c>
      <c r="G747" s="224">
        <v>50</v>
      </c>
      <c r="H747" s="225">
        <v>15</v>
      </c>
      <c r="I747" s="226">
        <v>50</v>
      </c>
      <c r="J747" s="227">
        <f t="shared" si="36"/>
        <v>0</v>
      </c>
      <c r="M747" s="240">
        <f t="shared" si="37"/>
        <v>7735</v>
      </c>
    </row>
    <row r="748" spans="1:13" s="228" customFormat="1" ht="12" customHeight="1">
      <c r="A748" s="222" t="s">
        <v>1473</v>
      </c>
      <c r="B748" s="223" t="s">
        <v>1474</v>
      </c>
      <c r="C748" s="222" t="s">
        <v>1179</v>
      </c>
      <c r="D748" s="222">
        <v>14900</v>
      </c>
      <c r="E748" s="222">
        <f t="shared" si="35"/>
        <v>12665</v>
      </c>
      <c r="F748" s="224">
        <v>100</v>
      </c>
      <c r="G748" s="224">
        <v>100</v>
      </c>
      <c r="H748" s="225">
        <v>15</v>
      </c>
      <c r="I748" s="226">
        <v>100</v>
      </c>
      <c r="J748" s="227">
        <f t="shared" si="36"/>
        <v>0</v>
      </c>
      <c r="M748" s="240">
        <f t="shared" si="37"/>
        <v>16464.5</v>
      </c>
    </row>
    <row r="749" spans="1:13" s="228" customFormat="1" ht="12" customHeight="1">
      <c r="A749" s="229" t="s">
        <v>3293</v>
      </c>
      <c r="B749" s="230" t="s">
        <v>3294</v>
      </c>
      <c r="C749" s="229" t="s">
        <v>1179</v>
      </c>
      <c r="D749" s="229">
        <v>5000</v>
      </c>
      <c r="E749" s="229">
        <f t="shared" si="35"/>
        <v>4250</v>
      </c>
      <c r="F749" s="224">
        <v>40</v>
      </c>
      <c r="G749" s="224">
        <v>40</v>
      </c>
      <c r="H749" s="225">
        <v>10</v>
      </c>
      <c r="I749" s="226">
        <v>40</v>
      </c>
      <c r="J749" s="227">
        <f t="shared" si="36"/>
        <v>0</v>
      </c>
      <c r="M749" s="240">
        <f t="shared" si="37"/>
        <v>5525</v>
      </c>
    </row>
    <row r="750" spans="1:13" s="228" customFormat="1" ht="12" customHeight="1">
      <c r="A750" s="229" t="s">
        <v>3295</v>
      </c>
      <c r="B750" s="230" t="s">
        <v>3296</v>
      </c>
      <c r="C750" s="229" t="s">
        <v>1179</v>
      </c>
      <c r="D750" s="229">
        <v>65900</v>
      </c>
      <c r="E750" s="229">
        <f t="shared" si="35"/>
        <v>56015</v>
      </c>
      <c r="F750" s="224">
        <v>1</v>
      </c>
      <c r="G750" s="224">
        <v>1</v>
      </c>
      <c r="H750" s="225">
        <v>4</v>
      </c>
      <c r="I750" s="226">
        <v>1</v>
      </c>
      <c r="J750" s="227">
        <f t="shared" si="36"/>
        <v>0</v>
      </c>
      <c r="M750" s="240">
        <f t="shared" si="37"/>
        <v>72819.5</v>
      </c>
    </row>
    <row r="751" spans="1:13" s="228" customFormat="1" ht="12" customHeight="1">
      <c r="A751" s="229" t="s">
        <v>3297</v>
      </c>
      <c r="B751" s="230" t="s">
        <v>3298</v>
      </c>
      <c r="C751" s="229" t="s">
        <v>1179</v>
      </c>
      <c r="D751" s="229">
        <v>65900</v>
      </c>
      <c r="E751" s="229">
        <f t="shared" si="35"/>
        <v>56015</v>
      </c>
      <c r="F751" s="224">
        <v>1</v>
      </c>
      <c r="G751" s="224">
        <v>1</v>
      </c>
      <c r="H751" s="225">
        <v>4</v>
      </c>
      <c r="I751" s="226">
        <v>1</v>
      </c>
      <c r="J751" s="227">
        <f t="shared" si="36"/>
        <v>0</v>
      </c>
      <c r="M751" s="240">
        <f t="shared" si="37"/>
        <v>72819.5</v>
      </c>
    </row>
    <row r="752" spans="1:13" s="228" customFormat="1" ht="12" customHeight="1">
      <c r="A752" s="229" t="s">
        <v>3299</v>
      </c>
      <c r="B752" s="230" t="s">
        <v>3300</v>
      </c>
      <c r="C752" s="229" t="s">
        <v>1179</v>
      </c>
      <c r="D752" s="229">
        <v>65900</v>
      </c>
      <c r="E752" s="229">
        <f t="shared" si="35"/>
        <v>56015</v>
      </c>
      <c r="F752" s="224">
        <v>20</v>
      </c>
      <c r="G752" s="224">
        <v>20</v>
      </c>
      <c r="H752" s="225">
        <v>4</v>
      </c>
      <c r="I752" s="226">
        <v>20</v>
      </c>
      <c r="J752" s="227">
        <f t="shared" si="36"/>
        <v>0</v>
      </c>
      <c r="M752" s="240">
        <f t="shared" si="37"/>
        <v>72819.5</v>
      </c>
    </row>
    <row r="753" spans="1:13" s="228" customFormat="1" ht="12" customHeight="1">
      <c r="A753" s="229" t="s">
        <v>3301</v>
      </c>
      <c r="B753" s="230" t="s">
        <v>3302</v>
      </c>
      <c r="C753" s="229" t="s">
        <v>1179</v>
      </c>
      <c r="D753" s="229">
        <v>65900</v>
      </c>
      <c r="E753" s="229">
        <f t="shared" si="35"/>
        <v>56015</v>
      </c>
      <c r="F753" s="224">
        <v>1</v>
      </c>
      <c r="G753" s="224">
        <v>1</v>
      </c>
      <c r="H753" s="225">
        <v>4</v>
      </c>
      <c r="I753" s="226">
        <v>1</v>
      </c>
      <c r="J753" s="227">
        <f t="shared" si="36"/>
        <v>0</v>
      </c>
      <c r="M753" s="240">
        <f t="shared" si="37"/>
        <v>72819.5</v>
      </c>
    </row>
    <row r="754" spans="1:13" s="228" customFormat="1" ht="12" customHeight="1">
      <c r="A754" s="229" t="s">
        <v>3303</v>
      </c>
      <c r="B754" s="230" t="s">
        <v>4039</v>
      </c>
      <c r="C754" s="229" t="s">
        <v>1179</v>
      </c>
      <c r="D754" s="229">
        <v>14300</v>
      </c>
      <c r="E754" s="229">
        <f t="shared" si="35"/>
        <v>12155</v>
      </c>
      <c r="F754" s="224">
        <v>1</v>
      </c>
      <c r="G754" s="224">
        <v>1</v>
      </c>
      <c r="H754" s="225">
        <v>10</v>
      </c>
      <c r="I754" s="226">
        <v>1</v>
      </c>
      <c r="J754" s="227">
        <f t="shared" si="36"/>
        <v>0</v>
      </c>
      <c r="M754" s="240">
        <f t="shared" si="37"/>
        <v>15801.5</v>
      </c>
    </row>
    <row r="755" spans="1:13" s="228" customFormat="1" ht="12" customHeight="1">
      <c r="A755" s="229" t="s">
        <v>4040</v>
      </c>
      <c r="B755" s="230" t="s">
        <v>4041</v>
      </c>
      <c r="C755" s="229" t="s">
        <v>1179</v>
      </c>
      <c r="D755" s="229">
        <v>7400</v>
      </c>
      <c r="E755" s="229">
        <f t="shared" si="35"/>
        <v>6290</v>
      </c>
      <c r="F755" s="224">
        <v>25</v>
      </c>
      <c r="G755" s="224">
        <v>25</v>
      </c>
      <c r="H755" s="225">
        <v>10</v>
      </c>
      <c r="I755" s="226">
        <v>25</v>
      </c>
      <c r="J755" s="227">
        <f t="shared" si="36"/>
        <v>0</v>
      </c>
      <c r="M755" s="240">
        <f t="shared" si="37"/>
        <v>8177</v>
      </c>
    </row>
    <row r="756" spans="1:13" s="228" customFormat="1" ht="12" customHeight="1">
      <c r="A756" s="229" t="s">
        <v>4042</v>
      </c>
      <c r="B756" s="230" t="s">
        <v>4043</v>
      </c>
      <c r="C756" s="229" t="s">
        <v>1179</v>
      </c>
      <c r="D756" s="229">
        <v>3400</v>
      </c>
      <c r="E756" s="229">
        <f t="shared" si="35"/>
        <v>2890</v>
      </c>
      <c r="F756" s="224">
        <v>192</v>
      </c>
      <c r="G756" s="224">
        <v>24</v>
      </c>
      <c r="H756" s="225">
        <v>5</v>
      </c>
      <c r="I756" s="226">
        <v>24</v>
      </c>
      <c r="J756" s="227">
        <f t="shared" si="36"/>
        <v>0</v>
      </c>
      <c r="M756" s="240">
        <f t="shared" si="37"/>
        <v>3757</v>
      </c>
    </row>
    <row r="757" spans="1:13" s="228" customFormat="1" ht="12" customHeight="1">
      <c r="A757" s="229" t="s">
        <v>4044</v>
      </c>
      <c r="B757" s="230" t="s">
        <v>4045</v>
      </c>
      <c r="C757" s="229" t="s">
        <v>1179</v>
      </c>
      <c r="D757" s="229">
        <v>5800</v>
      </c>
      <c r="E757" s="229">
        <f t="shared" si="35"/>
        <v>4930</v>
      </c>
      <c r="F757" s="224">
        <v>144</v>
      </c>
      <c r="G757" s="224" t="s">
        <v>4074</v>
      </c>
      <c r="H757" s="225">
        <v>5</v>
      </c>
      <c r="I757" s="226">
        <v>24</v>
      </c>
      <c r="J757" s="227">
        <f t="shared" si="36"/>
        <v>-43799</v>
      </c>
      <c r="M757" s="240">
        <f t="shared" si="37"/>
        <v>6409</v>
      </c>
    </row>
    <row r="758" spans="1:13" s="228" customFormat="1" ht="12" customHeight="1">
      <c r="A758" s="229" t="s">
        <v>4046</v>
      </c>
      <c r="B758" s="230" t="s">
        <v>4047</v>
      </c>
      <c r="C758" s="229" t="s">
        <v>1179</v>
      </c>
      <c r="D758" s="229">
        <v>1900</v>
      </c>
      <c r="E758" s="229">
        <f t="shared" si="35"/>
        <v>1615</v>
      </c>
      <c r="F758" s="224">
        <v>384</v>
      </c>
      <c r="G758" s="224" t="s">
        <v>4074</v>
      </c>
      <c r="H758" s="225">
        <v>5</v>
      </c>
      <c r="I758" s="226">
        <v>24</v>
      </c>
      <c r="J758" s="227">
        <f t="shared" si="36"/>
        <v>-43799</v>
      </c>
      <c r="M758" s="240">
        <f t="shared" si="37"/>
        <v>2099.5</v>
      </c>
    </row>
    <row r="759" spans="1:13" s="228" customFormat="1" ht="12" customHeight="1">
      <c r="A759" s="229" t="s">
        <v>4048</v>
      </c>
      <c r="B759" s="230" t="s">
        <v>4049</v>
      </c>
      <c r="C759" s="229" t="s">
        <v>1179</v>
      </c>
      <c r="D759" s="229">
        <v>3300</v>
      </c>
      <c r="E759" s="229">
        <f t="shared" si="35"/>
        <v>2805</v>
      </c>
      <c r="F759" s="224">
        <v>360</v>
      </c>
      <c r="G759" s="224">
        <v>24</v>
      </c>
      <c r="H759" s="225">
        <v>5</v>
      </c>
      <c r="I759" s="226">
        <v>24</v>
      </c>
      <c r="J759" s="227">
        <f t="shared" si="36"/>
        <v>0</v>
      </c>
      <c r="M759" s="240">
        <f t="shared" si="37"/>
        <v>3646.5</v>
      </c>
    </row>
    <row r="760" spans="1:13" s="228" customFormat="1" ht="12" customHeight="1">
      <c r="A760" s="229" t="s">
        <v>4050</v>
      </c>
      <c r="B760" s="230" t="s">
        <v>4051</v>
      </c>
      <c r="C760" s="229" t="s">
        <v>1179</v>
      </c>
      <c r="D760" s="229">
        <v>2300</v>
      </c>
      <c r="E760" s="229">
        <f t="shared" si="35"/>
        <v>1955</v>
      </c>
      <c r="F760" s="224">
        <v>360</v>
      </c>
      <c r="G760" s="224">
        <v>24</v>
      </c>
      <c r="H760" s="225">
        <v>5</v>
      </c>
      <c r="I760" s="226">
        <v>24</v>
      </c>
      <c r="J760" s="227">
        <f t="shared" si="36"/>
        <v>0</v>
      </c>
      <c r="M760" s="240">
        <f t="shared" si="37"/>
        <v>2541.5</v>
      </c>
    </row>
    <row r="761" spans="1:13" s="228" customFormat="1" ht="12" customHeight="1">
      <c r="A761" s="229" t="s">
        <v>4052</v>
      </c>
      <c r="B761" s="230" t="s">
        <v>4053</v>
      </c>
      <c r="C761" s="229" t="s">
        <v>1179</v>
      </c>
      <c r="D761" s="229">
        <v>2800</v>
      </c>
      <c r="E761" s="229">
        <f t="shared" si="35"/>
        <v>2380</v>
      </c>
      <c r="F761" s="224">
        <v>360</v>
      </c>
      <c r="G761" s="224">
        <v>12</v>
      </c>
      <c r="H761" s="225">
        <v>5</v>
      </c>
      <c r="I761" s="226">
        <v>12</v>
      </c>
      <c r="J761" s="227">
        <f t="shared" si="36"/>
        <v>0</v>
      </c>
      <c r="M761" s="240">
        <f t="shared" si="37"/>
        <v>3094</v>
      </c>
    </row>
    <row r="762" spans="1:13" s="228" customFormat="1" ht="12" customHeight="1">
      <c r="A762" s="229" t="s">
        <v>4054</v>
      </c>
      <c r="B762" s="230" t="s">
        <v>2119</v>
      </c>
      <c r="C762" s="229" t="s">
        <v>1179</v>
      </c>
      <c r="D762" s="229">
        <v>3900</v>
      </c>
      <c r="E762" s="229">
        <f t="shared" si="35"/>
        <v>3315</v>
      </c>
      <c r="F762" s="224">
        <v>384</v>
      </c>
      <c r="G762" s="224">
        <v>24</v>
      </c>
      <c r="H762" s="225">
        <v>5</v>
      </c>
      <c r="I762" s="226">
        <v>24</v>
      </c>
      <c r="J762" s="227">
        <f t="shared" si="36"/>
        <v>0</v>
      </c>
      <c r="M762" s="240">
        <f t="shared" si="37"/>
        <v>4309.5</v>
      </c>
    </row>
    <row r="763" spans="1:13" s="228" customFormat="1" ht="12" customHeight="1">
      <c r="A763" s="229" t="s">
        <v>2120</v>
      </c>
      <c r="B763" s="230" t="s">
        <v>2121</v>
      </c>
      <c r="C763" s="229" t="s">
        <v>1179</v>
      </c>
      <c r="D763" s="229">
        <v>3900</v>
      </c>
      <c r="E763" s="229">
        <f t="shared" ref="E763:E826" si="38">D763*0.85</f>
        <v>3315</v>
      </c>
      <c r="F763" s="224">
        <v>384</v>
      </c>
      <c r="G763" s="224">
        <v>24</v>
      </c>
      <c r="H763" s="225">
        <v>5</v>
      </c>
      <c r="I763" s="226">
        <v>24</v>
      </c>
      <c r="J763" s="227">
        <f t="shared" si="36"/>
        <v>0</v>
      </c>
      <c r="M763" s="240">
        <f t="shared" si="37"/>
        <v>4309.5</v>
      </c>
    </row>
    <row r="764" spans="1:13" s="228" customFormat="1" ht="12" customHeight="1">
      <c r="A764" s="229" t="s">
        <v>2709</v>
      </c>
      <c r="B764" s="230" t="s">
        <v>2710</v>
      </c>
      <c r="C764" s="229" t="s">
        <v>1179</v>
      </c>
      <c r="D764" s="229">
        <v>2900</v>
      </c>
      <c r="E764" s="229">
        <f t="shared" si="38"/>
        <v>2465</v>
      </c>
      <c r="F764" s="224">
        <v>288</v>
      </c>
      <c r="G764" s="224">
        <v>12</v>
      </c>
      <c r="H764" s="225">
        <v>5</v>
      </c>
      <c r="I764" s="226">
        <v>12</v>
      </c>
      <c r="J764" s="227">
        <f t="shared" si="36"/>
        <v>0</v>
      </c>
      <c r="M764" s="240">
        <f t="shared" si="37"/>
        <v>3204.5</v>
      </c>
    </row>
    <row r="765" spans="1:13" s="228" customFormat="1" ht="12" customHeight="1">
      <c r="A765" s="229" t="s">
        <v>2711</v>
      </c>
      <c r="B765" s="230" t="s">
        <v>2712</v>
      </c>
      <c r="C765" s="229" t="s">
        <v>1179</v>
      </c>
      <c r="D765" s="229">
        <v>4100</v>
      </c>
      <c r="E765" s="229">
        <f t="shared" si="38"/>
        <v>3485</v>
      </c>
      <c r="F765" s="224">
        <v>288</v>
      </c>
      <c r="G765" s="224">
        <v>12</v>
      </c>
      <c r="H765" s="225">
        <v>5</v>
      </c>
      <c r="I765" s="226">
        <v>12</v>
      </c>
      <c r="J765" s="227">
        <f t="shared" si="36"/>
        <v>0</v>
      </c>
      <c r="M765" s="240">
        <f t="shared" si="37"/>
        <v>4530.5</v>
      </c>
    </row>
    <row r="766" spans="1:13" s="228" customFormat="1" ht="12" customHeight="1">
      <c r="A766" s="229" t="s">
        <v>2713</v>
      </c>
      <c r="B766" s="230" t="s">
        <v>2714</v>
      </c>
      <c r="C766" s="229" t="s">
        <v>1179</v>
      </c>
      <c r="D766" s="229">
        <v>2900</v>
      </c>
      <c r="E766" s="229">
        <f t="shared" si="38"/>
        <v>2465</v>
      </c>
      <c r="F766" s="224">
        <v>48</v>
      </c>
      <c r="G766" s="224">
        <v>48</v>
      </c>
      <c r="H766" s="225">
        <v>10</v>
      </c>
      <c r="I766" s="226">
        <v>48</v>
      </c>
      <c r="J766" s="227">
        <f t="shared" si="36"/>
        <v>0</v>
      </c>
      <c r="M766" s="240">
        <f t="shared" si="37"/>
        <v>3204.5</v>
      </c>
    </row>
    <row r="767" spans="1:13" s="228" customFormat="1" ht="12" customHeight="1">
      <c r="A767" s="229" t="s">
        <v>2715</v>
      </c>
      <c r="B767" s="230" t="s">
        <v>2716</v>
      </c>
      <c r="C767" s="229" t="s">
        <v>1179</v>
      </c>
      <c r="D767" s="229">
        <v>4500</v>
      </c>
      <c r="E767" s="229">
        <f t="shared" si="38"/>
        <v>3825</v>
      </c>
      <c r="F767" s="224">
        <v>144</v>
      </c>
      <c r="G767" s="224">
        <v>12</v>
      </c>
      <c r="H767" s="225">
        <v>5</v>
      </c>
      <c r="I767" s="226">
        <v>12</v>
      </c>
      <c r="J767" s="227">
        <f t="shared" si="36"/>
        <v>0</v>
      </c>
      <c r="M767" s="240">
        <f t="shared" si="37"/>
        <v>4972.5</v>
      </c>
    </row>
    <row r="768" spans="1:13" s="228" customFormat="1" ht="12" customHeight="1">
      <c r="A768" s="229" t="s">
        <v>2717</v>
      </c>
      <c r="B768" s="230" t="s">
        <v>2718</v>
      </c>
      <c r="C768" s="229" t="s">
        <v>1179</v>
      </c>
      <c r="D768" s="229">
        <v>3400</v>
      </c>
      <c r="E768" s="229">
        <f t="shared" si="38"/>
        <v>2890</v>
      </c>
      <c r="F768" s="224">
        <v>36</v>
      </c>
      <c r="G768" s="224">
        <v>36</v>
      </c>
      <c r="H768" s="225">
        <v>10</v>
      </c>
      <c r="I768" s="226">
        <v>36</v>
      </c>
      <c r="J768" s="227">
        <f t="shared" si="36"/>
        <v>0</v>
      </c>
      <c r="M768" s="240">
        <f t="shared" si="37"/>
        <v>3757</v>
      </c>
    </row>
    <row r="769" spans="1:13" s="228" customFormat="1" ht="12" customHeight="1">
      <c r="A769" s="229" t="s">
        <v>2719</v>
      </c>
      <c r="B769" s="230" t="s">
        <v>2720</v>
      </c>
      <c r="C769" s="229" t="s">
        <v>1179</v>
      </c>
      <c r="D769" s="229">
        <v>4200</v>
      </c>
      <c r="E769" s="229">
        <f t="shared" si="38"/>
        <v>3570</v>
      </c>
      <c r="F769" s="224">
        <v>36</v>
      </c>
      <c r="G769" s="224">
        <v>36</v>
      </c>
      <c r="H769" s="225">
        <v>10</v>
      </c>
      <c r="I769" s="226">
        <v>36</v>
      </c>
      <c r="J769" s="227">
        <f t="shared" si="36"/>
        <v>0</v>
      </c>
      <c r="M769" s="240">
        <f t="shared" si="37"/>
        <v>4641</v>
      </c>
    </row>
    <row r="770" spans="1:13" s="228" customFormat="1" ht="12" customHeight="1">
      <c r="A770" s="229" t="s">
        <v>2721</v>
      </c>
      <c r="B770" s="230" t="s">
        <v>2722</v>
      </c>
      <c r="C770" s="229" t="s">
        <v>1179</v>
      </c>
      <c r="D770" s="229">
        <v>8100</v>
      </c>
      <c r="E770" s="229">
        <f t="shared" si="38"/>
        <v>6885</v>
      </c>
      <c r="F770" s="224">
        <v>48</v>
      </c>
      <c r="G770" s="224">
        <v>12</v>
      </c>
      <c r="H770" s="225">
        <v>5</v>
      </c>
      <c r="I770" s="226">
        <v>12</v>
      </c>
      <c r="J770" s="227">
        <f t="shared" si="36"/>
        <v>0</v>
      </c>
      <c r="M770" s="240">
        <f t="shared" si="37"/>
        <v>8950.5</v>
      </c>
    </row>
    <row r="771" spans="1:13" s="228" customFormat="1" ht="12" customHeight="1">
      <c r="A771" s="229" t="s">
        <v>2723</v>
      </c>
      <c r="B771" s="230" t="s">
        <v>2724</v>
      </c>
      <c r="C771" s="229" t="s">
        <v>1179</v>
      </c>
      <c r="D771" s="229">
        <v>1800</v>
      </c>
      <c r="E771" s="229">
        <f t="shared" si="38"/>
        <v>1530</v>
      </c>
      <c r="F771" s="224">
        <v>120</v>
      </c>
      <c r="G771" s="224">
        <v>120</v>
      </c>
      <c r="H771" s="225">
        <v>10</v>
      </c>
      <c r="I771" s="226">
        <v>120</v>
      </c>
      <c r="J771" s="227">
        <f t="shared" si="36"/>
        <v>0</v>
      </c>
      <c r="M771" s="240">
        <f t="shared" si="37"/>
        <v>1989</v>
      </c>
    </row>
    <row r="772" spans="1:13" s="228" customFormat="1" ht="12" customHeight="1">
      <c r="A772" s="229" t="s">
        <v>2725</v>
      </c>
      <c r="B772" s="230" t="s">
        <v>2726</v>
      </c>
      <c r="C772" s="229" t="s">
        <v>1179</v>
      </c>
      <c r="D772" s="229">
        <v>1900</v>
      </c>
      <c r="E772" s="229">
        <f t="shared" si="38"/>
        <v>1615</v>
      </c>
      <c r="F772" s="224">
        <v>288</v>
      </c>
      <c r="G772" s="224">
        <v>12</v>
      </c>
      <c r="H772" s="225">
        <v>5</v>
      </c>
      <c r="I772" s="226">
        <v>12</v>
      </c>
      <c r="J772" s="227">
        <f t="shared" si="36"/>
        <v>0</v>
      </c>
      <c r="M772" s="240">
        <f t="shared" si="37"/>
        <v>2099.5</v>
      </c>
    </row>
    <row r="773" spans="1:13" s="228" customFormat="1" ht="12" customHeight="1">
      <c r="A773" s="229" t="s">
        <v>2727</v>
      </c>
      <c r="B773" s="230" t="s">
        <v>2728</v>
      </c>
      <c r="C773" s="229" t="s">
        <v>1179</v>
      </c>
      <c r="D773" s="229">
        <v>2400</v>
      </c>
      <c r="E773" s="229">
        <f t="shared" si="38"/>
        <v>2040</v>
      </c>
      <c r="F773" s="224">
        <v>384</v>
      </c>
      <c r="G773" s="224">
        <v>12</v>
      </c>
      <c r="H773" s="225">
        <v>5</v>
      </c>
      <c r="I773" s="226">
        <v>12</v>
      </c>
      <c r="J773" s="227">
        <f t="shared" si="36"/>
        <v>0</v>
      </c>
      <c r="M773" s="240">
        <f t="shared" si="37"/>
        <v>2652</v>
      </c>
    </row>
    <row r="774" spans="1:13" s="228" customFormat="1" ht="12" customHeight="1">
      <c r="A774" s="229" t="s">
        <v>2729</v>
      </c>
      <c r="B774" s="230" t="s">
        <v>2730</v>
      </c>
      <c r="C774" s="229" t="s">
        <v>1179</v>
      </c>
      <c r="D774" s="229">
        <v>1900</v>
      </c>
      <c r="E774" s="229">
        <f t="shared" si="38"/>
        <v>1615</v>
      </c>
      <c r="F774" s="224">
        <v>96</v>
      </c>
      <c r="G774" s="224">
        <v>96</v>
      </c>
      <c r="H774" s="225">
        <v>10</v>
      </c>
      <c r="I774" s="226">
        <v>96</v>
      </c>
      <c r="J774" s="227">
        <f t="shared" si="36"/>
        <v>0</v>
      </c>
      <c r="M774" s="240">
        <f t="shared" si="37"/>
        <v>2099.5</v>
      </c>
    </row>
    <row r="775" spans="1:13" s="228" customFormat="1" ht="12" customHeight="1">
      <c r="A775" s="229" t="s">
        <v>2731</v>
      </c>
      <c r="B775" s="230" t="s">
        <v>2732</v>
      </c>
      <c r="C775" s="229" t="s">
        <v>1179</v>
      </c>
      <c r="D775" s="229">
        <v>3200</v>
      </c>
      <c r="E775" s="229">
        <f t="shared" si="38"/>
        <v>2720</v>
      </c>
      <c r="F775" s="224">
        <v>288</v>
      </c>
      <c r="G775" s="224">
        <v>12</v>
      </c>
      <c r="H775" s="225">
        <v>5</v>
      </c>
      <c r="I775" s="226">
        <v>12</v>
      </c>
      <c r="J775" s="227">
        <f t="shared" ref="J775:J838" si="39">I775-G775</f>
        <v>0</v>
      </c>
      <c r="M775" s="240">
        <f t="shared" ref="M775:M838" si="40">E775*1.3</f>
        <v>3536</v>
      </c>
    </row>
    <row r="776" spans="1:13" s="228" customFormat="1" ht="12" customHeight="1">
      <c r="A776" s="229" t="s">
        <v>2733</v>
      </c>
      <c r="B776" s="230" t="s">
        <v>5170</v>
      </c>
      <c r="C776" s="229" t="s">
        <v>1179</v>
      </c>
      <c r="D776" s="229">
        <v>3100</v>
      </c>
      <c r="E776" s="229">
        <f t="shared" si="38"/>
        <v>2635</v>
      </c>
      <c r="F776" s="224">
        <v>144</v>
      </c>
      <c r="G776" s="224">
        <v>12</v>
      </c>
      <c r="H776" s="225">
        <v>5</v>
      </c>
      <c r="I776" s="226">
        <v>12</v>
      </c>
      <c r="J776" s="227">
        <f t="shared" si="39"/>
        <v>0</v>
      </c>
      <c r="M776" s="240">
        <f t="shared" si="40"/>
        <v>3425.5</v>
      </c>
    </row>
    <row r="777" spans="1:13" s="228" customFormat="1" ht="12" customHeight="1">
      <c r="A777" s="229" t="s">
        <v>5171</v>
      </c>
      <c r="B777" s="230" t="s">
        <v>5172</v>
      </c>
      <c r="C777" s="229" t="s">
        <v>1179</v>
      </c>
      <c r="D777" s="229">
        <v>2500</v>
      </c>
      <c r="E777" s="229">
        <f t="shared" si="38"/>
        <v>2125</v>
      </c>
      <c r="F777" s="224">
        <v>72</v>
      </c>
      <c r="G777" s="224">
        <v>72</v>
      </c>
      <c r="H777" s="225">
        <v>10</v>
      </c>
      <c r="I777" s="226">
        <v>72</v>
      </c>
      <c r="J777" s="227">
        <f t="shared" si="39"/>
        <v>0</v>
      </c>
      <c r="M777" s="240">
        <f t="shared" si="40"/>
        <v>2762.5</v>
      </c>
    </row>
    <row r="778" spans="1:13" s="228" customFormat="1" ht="12" customHeight="1">
      <c r="A778" s="229" t="s">
        <v>5173</v>
      </c>
      <c r="B778" s="230" t="s">
        <v>5174</v>
      </c>
      <c r="C778" s="229" t="s">
        <v>108</v>
      </c>
      <c r="D778" s="229">
        <v>6100</v>
      </c>
      <c r="E778" s="229">
        <f t="shared" si="38"/>
        <v>5185</v>
      </c>
      <c r="F778" s="224">
        <v>192</v>
      </c>
      <c r="G778" s="224">
        <v>24</v>
      </c>
      <c r="H778" s="225">
        <v>5</v>
      </c>
      <c r="I778" s="226">
        <v>24</v>
      </c>
      <c r="J778" s="227">
        <f t="shared" si="39"/>
        <v>0</v>
      </c>
      <c r="M778" s="240">
        <f t="shared" si="40"/>
        <v>6740.5</v>
      </c>
    </row>
    <row r="779" spans="1:13" s="228" customFormat="1" ht="12" customHeight="1">
      <c r="A779" s="229" t="s">
        <v>5175</v>
      </c>
      <c r="B779" s="230" t="s">
        <v>5176</v>
      </c>
      <c r="C779" s="229" t="s">
        <v>108</v>
      </c>
      <c r="D779" s="229">
        <v>10800</v>
      </c>
      <c r="E779" s="229">
        <f t="shared" si="38"/>
        <v>9180</v>
      </c>
      <c r="F779" s="224">
        <v>144</v>
      </c>
      <c r="G779" s="224">
        <v>12</v>
      </c>
      <c r="H779" s="225">
        <v>5</v>
      </c>
      <c r="I779" s="226">
        <v>12</v>
      </c>
      <c r="J779" s="227">
        <f t="shared" si="39"/>
        <v>0</v>
      </c>
      <c r="M779" s="240">
        <f t="shared" si="40"/>
        <v>11934</v>
      </c>
    </row>
    <row r="780" spans="1:13" s="228" customFormat="1" ht="12" customHeight="1">
      <c r="A780" s="229" t="s">
        <v>5177</v>
      </c>
      <c r="B780" s="230" t="s">
        <v>5178</v>
      </c>
      <c r="C780" s="229" t="s">
        <v>108</v>
      </c>
      <c r="D780" s="229">
        <v>6400</v>
      </c>
      <c r="E780" s="229">
        <f t="shared" si="38"/>
        <v>5440</v>
      </c>
      <c r="F780" s="224">
        <v>192</v>
      </c>
      <c r="G780" s="224">
        <v>24</v>
      </c>
      <c r="H780" s="225">
        <v>5</v>
      </c>
      <c r="I780" s="226">
        <v>24</v>
      </c>
      <c r="J780" s="227">
        <f t="shared" si="39"/>
        <v>0</v>
      </c>
      <c r="M780" s="240">
        <f t="shared" si="40"/>
        <v>7072</v>
      </c>
    </row>
    <row r="781" spans="1:13" s="228" customFormat="1" ht="12" customHeight="1">
      <c r="A781" s="229" t="s">
        <v>5179</v>
      </c>
      <c r="B781" s="230" t="s">
        <v>5180</v>
      </c>
      <c r="C781" s="229" t="s">
        <v>108</v>
      </c>
      <c r="D781" s="229">
        <v>11200</v>
      </c>
      <c r="E781" s="229">
        <f t="shared" si="38"/>
        <v>9520</v>
      </c>
      <c r="F781" s="224">
        <v>144</v>
      </c>
      <c r="G781" s="224">
        <v>12</v>
      </c>
      <c r="H781" s="225">
        <v>5</v>
      </c>
      <c r="I781" s="226">
        <v>12</v>
      </c>
      <c r="J781" s="227">
        <f t="shared" si="39"/>
        <v>0</v>
      </c>
      <c r="M781" s="240">
        <f t="shared" si="40"/>
        <v>12376</v>
      </c>
    </row>
    <row r="782" spans="1:13" s="228" customFormat="1" ht="12" customHeight="1">
      <c r="A782" s="229" t="s">
        <v>5181</v>
      </c>
      <c r="B782" s="230" t="s">
        <v>5182</v>
      </c>
      <c r="C782" s="229" t="s">
        <v>1179</v>
      </c>
      <c r="D782" s="229">
        <v>6800</v>
      </c>
      <c r="E782" s="229">
        <f t="shared" si="38"/>
        <v>5780</v>
      </c>
      <c r="F782" s="224">
        <v>288</v>
      </c>
      <c r="G782" s="224">
        <v>24</v>
      </c>
      <c r="H782" s="225">
        <v>5</v>
      </c>
      <c r="I782" s="226">
        <v>24</v>
      </c>
      <c r="J782" s="227">
        <f t="shared" si="39"/>
        <v>0</v>
      </c>
      <c r="M782" s="240">
        <f t="shared" si="40"/>
        <v>7514</v>
      </c>
    </row>
    <row r="783" spans="1:13" s="228" customFormat="1" ht="12" customHeight="1">
      <c r="A783" s="229" t="s">
        <v>5183</v>
      </c>
      <c r="B783" s="230" t="s">
        <v>5184</v>
      </c>
      <c r="C783" s="229" t="s">
        <v>1179</v>
      </c>
      <c r="D783" s="229">
        <v>9000</v>
      </c>
      <c r="E783" s="229">
        <f t="shared" si="38"/>
        <v>7650</v>
      </c>
      <c r="F783" s="224">
        <v>288</v>
      </c>
      <c r="G783" s="224">
        <v>24</v>
      </c>
      <c r="H783" s="225">
        <v>5</v>
      </c>
      <c r="I783" s="226">
        <v>24</v>
      </c>
      <c r="J783" s="227">
        <f t="shared" si="39"/>
        <v>0</v>
      </c>
      <c r="M783" s="240">
        <f t="shared" si="40"/>
        <v>9945</v>
      </c>
    </row>
    <row r="784" spans="1:13" s="228" customFormat="1" ht="12" customHeight="1">
      <c r="A784" s="229" t="s">
        <v>5185</v>
      </c>
      <c r="B784" s="230" t="s">
        <v>5186</v>
      </c>
      <c r="C784" s="229" t="s">
        <v>1179</v>
      </c>
      <c r="D784" s="229">
        <v>9000</v>
      </c>
      <c r="E784" s="229">
        <f t="shared" si="38"/>
        <v>7650</v>
      </c>
      <c r="F784" s="224">
        <v>288</v>
      </c>
      <c r="G784" s="224">
        <v>24</v>
      </c>
      <c r="H784" s="225">
        <v>5</v>
      </c>
      <c r="I784" s="226">
        <v>24</v>
      </c>
      <c r="J784" s="227">
        <f t="shared" si="39"/>
        <v>0</v>
      </c>
      <c r="M784" s="240">
        <f t="shared" si="40"/>
        <v>9945</v>
      </c>
    </row>
    <row r="785" spans="1:13" s="228" customFormat="1" ht="12" customHeight="1">
      <c r="A785" s="229" t="s">
        <v>5187</v>
      </c>
      <c r="B785" s="230" t="s">
        <v>5188</v>
      </c>
      <c r="C785" s="229" t="s">
        <v>1179</v>
      </c>
      <c r="D785" s="229">
        <v>3200</v>
      </c>
      <c r="E785" s="229">
        <f t="shared" si="38"/>
        <v>2720</v>
      </c>
      <c r="F785" s="224">
        <v>288</v>
      </c>
      <c r="G785" s="224">
        <v>24</v>
      </c>
      <c r="H785" s="225">
        <v>5</v>
      </c>
      <c r="I785" s="226">
        <v>24</v>
      </c>
      <c r="J785" s="227">
        <f t="shared" si="39"/>
        <v>0</v>
      </c>
      <c r="M785" s="240">
        <f t="shared" si="40"/>
        <v>3536</v>
      </c>
    </row>
    <row r="786" spans="1:13" s="228" customFormat="1" ht="12" customHeight="1">
      <c r="A786" s="229" t="s">
        <v>5189</v>
      </c>
      <c r="B786" s="230" t="s">
        <v>5190</v>
      </c>
      <c r="C786" s="229" t="s">
        <v>1179</v>
      </c>
      <c r="D786" s="229">
        <v>2200</v>
      </c>
      <c r="E786" s="229">
        <f t="shared" si="38"/>
        <v>1870</v>
      </c>
      <c r="F786" s="224">
        <v>600</v>
      </c>
      <c r="G786" s="224" t="s">
        <v>5191</v>
      </c>
      <c r="H786" s="225">
        <v>5</v>
      </c>
      <c r="I786" s="226">
        <v>100</v>
      </c>
      <c r="J786" s="227" t="e">
        <f t="shared" si="39"/>
        <v>#VALUE!</v>
      </c>
      <c r="M786" s="240">
        <f t="shared" si="40"/>
        <v>2431</v>
      </c>
    </row>
    <row r="787" spans="1:13" s="228" customFormat="1" ht="12" customHeight="1">
      <c r="A787" s="229" t="s">
        <v>5192</v>
      </c>
      <c r="B787" s="230" t="s">
        <v>5193</v>
      </c>
      <c r="C787" s="229" t="s">
        <v>1179</v>
      </c>
      <c r="D787" s="229">
        <v>1500</v>
      </c>
      <c r="E787" s="229">
        <f t="shared" si="38"/>
        <v>1275</v>
      </c>
      <c r="F787" s="224">
        <v>384</v>
      </c>
      <c r="G787" s="224" t="s">
        <v>5194</v>
      </c>
      <c r="H787" s="225">
        <v>5</v>
      </c>
      <c r="I787" s="226">
        <v>192</v>
      </c>
      <c r="J787" s="227" t="e">
        <f t="shared" si="39"/>
        <v>#VALUE!</v>
      </c>
      <c r="M787" s="240">
        <f t="shared" si="40"/>
        <v>1657.5</v>
      </c>
    </row>
    <row r="788" spans="1:13" s="228" customFormat="1" ht="12" customHeight="1">
      <c r="A788" s="229" t="s">
        <v>5195</v>
      </c>
      <c r="B788" s="230" t="s">
        <v>5196</v>
      </c>
      <c r="C788" s="229" t="s">
        <v>1179</v>
      </c>
      <c r="D788" s="229">
        <v>3700</v>
      </c>
      <c r="E788" s="229">
        <f t="shared" si="38"/>
        <v>3145</v>
      </c>
      <c r="F788" s="224">
        <v>1440</v>
      </c>
      <c r="G788" s="224" t="s">
        <v>5197</v>
      </c>
      <c r="H788" s="225">
        <v>5</v>
      </c>
      <c r="I788" s="226">
        <v>240</v>
      </c>
      <c r="J788" s="227" t="e">
        <f t="shared" si="39"/>
        <v>#VALUE!</v>
      </c>
      <c r="M788" s="240">
        <f t="shared" si="40"/>
        <v>4088.5</v>
      </c>
    </row>
    <row r="789" spans="1:13" s="228" customFormat="1" ht="12" customHeight="1">
      <c r="A789" s="229" t="s">
        <v>5198</v>
      </c>
      <c r="B789" s="230" t="s">
        <v>5199</v>
      </c>
      <c r="C789" s="229" t="s">
        <v>1179</v>
      </c>
      <c r="D789" s="229">
        <v>2800</v>
      </c>
      <c r="E789" s="229">
        <f t="shared" si="38"/>
        <v>2380</v>
      </c>
      <c r="F789" s="224">
        <v>384</v>
      </c>
      <c r="G789" s="224">
        <v>24</v>
      </c>
      <c r="H789" s="225">
        <v>5</v>
      </c>
      <c r="I789" s="226">
        <v>24</v>
      </c>
      <c r="J789" s="227">
        <f t="shared" si="39"/>
        <v>0</v>
      </c>
      <c r="M789" s="240">
        <f t="shared" si="40"/>
        <v>3094</v>
      </c>
    </row>
    <row r="790" spans="1:13" s="228" customFormat="1" ht="12" customHeight="1">
      <c r="A790" s="229" t="s">
        <v>5200</v>
      </c>
      <c r="B790" s="230" t="s">
        <v>5201</v>
      </c>
      <c r="C790" s="229" t="s">
        <v>1179</v>
      </c>
      <c r="D790" s="229">
        <v>3900</v>
      </c>
      <c r="E790" s="229">
        <f t="shared" si="38"/>
        <v>3315</v>
      </c>
      <c r="F790" s="224">
        <v>288</v>
      </c>
      <c r="G790" s="224">
        <v>12</v>
      </c>
      <c r="H790" s="225">
        <v>5</v>
      </c>
      <c r="I790" s="226">
        <v>12</v>
      </c>
      <c r="J790" s="227">
        <f t="shared" si="39"/>
        <v>0</v>
      </c>
      <c r="M790" s="240">
        <f t="shared" si="40"/>
        <v>4309.5</v>
      </c>
    </row>
    <row r="791" spans="1:13" s="228" customFormat="1" ht="12" customHeight="1">
      <c r="A791" s="229" t="s">
        <v>5202</v>
      </c>
      <c r="B791" s="230" t="s">
        <v>5203</v>
      </c>
      <c r="C791" s="229" t="s">
        <v>1179</v>
      </c>
      <c r="D791" s="229">
        <v>3900</v>
      </c>
      <c r="E791" s="229">
        <f t="shared" si="38"/>
        <v>3315</v>
      </c>
      <c r="F791" s="224">
        <v>384</v>
      </c>
      <c r="G791" s="224">
        <v>12</v>
      </c>
      <c r="H791" s="225">
        <v>5</v>
      </c>
      <c r="I791" s="226">
        <v>12</v>
      </c>
      <c r="J791" s="227">
        <f t="shared" si="39"/>
        <v>0</v>
      </c>
      <c r="M791" s="240">
        <f t="shared" si="40"/>
        <v>4309.5</v>
      </c>
    </row>
    <row r="792" spans="1:13" s="228" customFormat="1" ht="12" customHeight="1">
      <c r="A792" s="229" t="s">
        <v>5204</v>
      </c>
      <c r="B792" s="230" t="s">
        <v>5205</v>
      </c>
      <c r="C792" s="229" t="s">
        <v>1179</v>
      </c>
      <c r="D792" s="229">
        <v>4100</v>
      </c>
      <c r="E792" s="229">
        <f t="shared" si="38"/>
        <v>3485</v>
      </c>
      <c r="F792" s="224">
        <v>288</v>
      </c>
      <c r="G792" s="224">
        <v>24</v>
      </c>
      <c r="H792" s="225">
        <v>5</v>
      </c>
      <c r="I792" s="226">
        <v>24</v>
      </c>
      <c r="J792" s="227">
        <f t="shared" si="39"/>
        <v>0</v>
      </c>
      <c r="M792" s="240">
        <f t="shared" si="40"/>
        <v>4530.5</v>
      </c>
    </row>
    <row r="793" spans="1:13" s="228" customFormat="1" ht="12" customHeight="1">
      <c r="A793" s="229" t="s">
        <v>5206</v>
      </c>
      <c r="B793" s="230" t="s">
        <v>5207</v>
      </c>
      <c r="C793" s="229" t="s">
        <v>1179</v>
      </c>
      <c r="D793" s="229">
        <v>5800</v>
      </c>
      <c r="E793" s="229">
        <f t="shared" si="38"/>
        <v>4930</v>
      </c>
      <c r="F793" s="224">
        <v>192</v>
      </c>
      <c r="G793" s="224">
        <v>12</v>
      </c>
      <c r="H793" s="225">
        <v>5</v>
      </c>
      <c r="I793" s="226">
        <v>12</v>
      </c>
      <c r="J793" s="227">
        <f t="shared" si="39"/>
        <v>0</v>
      </c>
      <c r="M793" s="240">
        <f t="shared" si="40"/>
        <v>6409</v>
      </c>
    </row>
    <row r="794" spans="1:13" s="228" customFormat="1" ht="12" customHeight="1">
      <c r="A794" s="229" t="s">
        <v>5208</v>
      </c>
      <c r="B794" s="230" t="s">
        <v>3304</v>
      </c>
      <c r="C794" s="229" t="s">
        <v>1179</v>
      </c>
      <c r="D794" s="229">
        <v>1200</v>
      </c>
      <c r="E794" s="229">
        <f t="shared" si="38"/>
        <v>1020</v>
      </c>
      <c r="F794" s="224">
        <v>1152</v>
      </c>
      <c r="G794" s="224">
        <v>48</v>
      </c>
      <c r="H794" s="225">
        <v>5</v>
      </c>
      <c r="I794" s="226">
        <v>48</v>
      </c>
      <c r="J794" s="227">
        <f t="shared" si="39"/>
        <v>0</v>
      </c>
      <c r="M794" s="240">
        <f t="shared" si="40"/>
        <v>1326</v>
      </c>
    </row>
    <row r="795" spans="1:13" s="228" customFormat="1" ht="12" customHeight="1">
      <c r="A795" s="229" t="s">
        <v>3305</v>
      </c>
      <c r="B795" s="230" t="s">
        <v>3306</v>
      </c>
      <c r="C795" s="229" t="s">
        <v>1179</v>
      </c>
      <c r="D795" s="229">
        <v>1800</v>
      </c>
      <c r="E795" s="229">
        <f t="shared" si="38"/>
        <v>1530</v>
      </c>
      <c r="F795" s="224">
        <v>576</v>
      </c>
      <c r="G795" s="224">
        <v>24</v>
      </c>
      <c r="H795" s="225">
        <v>5</v>
      </c>
      <c r="I795" s="226">
        <v>24</v>
      </c>
      <c r="J795" s="227">
        <f t="shared" si="39"/>
        <v>0</v>
      </c>
      <c r="M795" s="240">
        <f t="shared" si="40"/>
        <v>1989</v>
      </c>
    </row>
    <row r="796" spans="1:13" s="228" customFormat="1" ht="12" customHeight="1">
      <c r="A796" s="229" t="s">
        <v>3307</v>
      </c>
      <c r="B796" s="230" t="s">
        <v>3308</v>
      </c>
      <c r="C796" s="229" t="s">
        <v>1179</v>
      </c>
      <c r="D796" s="229">
        <v>2100</v>
      </c>
      <c r="E796" s="229">
        <f t="shared" si="38"/>
        <v>1785</v>
      </c>
      <c r="F796" s="224">
        <v>864</v>
      </c>
      <c r="G796" s="224">
        <v>24</v>
      </c>
      <c r="H796" s="225">
        <v>5</v>
      </c>
      <c r="I796" s="226">
        <v>24</v>
      </c>
      <c r="J796" s="227">
        <f t="shared" si="39"/>
        <v>0</v>
      </c>
      <c r="M796" s="240">
        <f t="shared" si="40"/>
        <v>2320.5</v>
      </c>
    </row>
    <row r="797" spans="1:13" s="228" customFormat="1" ht="12" customHeight="1">
      <c r="A797" s="229" t="s">
        <v>3309</v>
      </c>
      <c r="B797" s="230" t="s">
        <v>3310</v>
      </c>
      <c r="C797" s="229" t="s">
        <v>1179</v>
      </c>
      <c r="D797" s="229">
        <v>1600</v>
      </c>
      <c r="E797" s="229">
        <f t="shared" si="38"/>
        <v>1360</v>
      </c>
      <c r="F797" s="224">
        <v>864</v>
      </c>
      <c r="G797" s="224">
        <v>24</v>
      </c>
      <c r="H797" s="225">
        <v>5</v>
      </c>
      <c r="I797" s="226">
        <v>24</v>
      </c>
      <c r="J797" s="227">
        <f t="shared" si="39"/>
        <v>0</v>
      </c>
      <c r="M797" s="240">
        <f t="shared" si="40"/>
        <v>1768</v>
      </c>
    </row>
    <row r="798" spans="1:13" s="228" customFormat="1" ht="12" customHeight="1">
      <c r="A798" s="229" t="s">
        <v>3311</v>
      </c>
      <c r="B798" s="230" t="s">
        <v>3312</v>
      </c>
      <c r="C798" s="229" t="s">
        <v>1179</v>
      </c>
      <c r="D798" s="229">
        <v>2100</v>
      </c>
      <c r="E798" s="229">
        <f t="shared" si="38"/>
        <v>1785</v>
      </c>
      <c r="F798" s="224">
        <v>576</v>
      </c>
      <c r="G798" s="224">
        <v>24</v>
      </c>
      <c r="H798" s="225">
        <v>5</v>
      </c>
      <c r="I798" s="226">
        <v>24</v>
      </c>
      <c r="J798" s="227">
        <f t="shared" si="39"/>
        <v>0</v>
      </c>
      <c r="M798" s="240">
        <f t="shared" si="40"/>
        <v>2320.5</v>
      </c>
    </row>
    <row r="799" spans="1:13" s="228" customFormat="1" ht="12" customHeight="1">
      <c r="A799" s="229" t="s">
        <v>3313</v>
      </c>
      <c r="B799" s="230" t="s">
        <v>3314</v>
      </c>
      <c r="C799" s="229" t="s">
        <v>1179</v>
      </c>
      <c r="D799" s="229">
        <v>1700</v>
      </c>
      <c r="E799" s="229">
        <f t="shared" si="38"/>
        <v>1445</v>
      </c>
      <c r="F799" s="224">
        <v>864</v>
      </c>
      <c r="G799" s="224">
        <v>24</v>
      </c>
      <c r="H799" s="225">
        <v>5</v>
      </c>
      <c r="I799" s="226">
        <v>24</v>
      </c>
      <c r="J799" s="227">
        <f t="shared" si="39"/>
        <v>0</v>
      </c>
      <c r="M799" s="240">
        <f t="shared" si="40"/>
        <v>1878.5</v>
      </c>
    </row>
    <row r="800" spans="1:13" s="228" customFormat="1" ht="12" customHeight="1">
      <c r="A800" s="229" t="s">
        <v>3315</v>
      </c>
      <c r="B800" s="230" t="s">
        <v>3316</v>
      </c>
      <c r="C800" s="229" t="s">
        <v>1179</v>
      </c>
      <c r="D800" s="229">
        <v>1300</v>
      </c>
      <c r="E800" s="229">
        <f t="shared" si="38"/>
        <v>1105</v>
      </c>
      <c r="F800" s="224">
        <v>384</v>
      </c>
      <c r="G800" s="224">
        <v>12</v>
      </c>
      <c r="H800" s="225">
        <v>5</v>
      </c>
      <c r="I800" s="226">
        <v>12</v>
      </c>
      <c r="J800" s="227">
        <f t="shared" si="39"/>
        <v>0</v>
      </c>
      <c r="M800" s="240">
        <f t="shared" si="40"/>
        <v>1436.5</v>
      </c>
    </row>
    <row r="801" spans="1:13" s="228" customFormat="1" ht="12" customHeight="1">
      <c r="A801" s="229" t="s">
        <v>3317</v>
      </c>
      <c r="B801" s="230" t="s">
        <v>3318</v>
      </c>
      <c r="C801" s="229" t="s">
        <v>1179</v>
      </c>
      <c r="D801" s="229">
        <v>2900</v>
      </c>
      <c r="E801" s="229">
        <f t="shared" si="38"/>
        <v>2465</v>
      </c>
      <c r="F801" s="224">
        <v>864</v>
      </c>
      <c r="G801" s="224">
        <v>12</v>
      </c>
      <c r="H801" s="225">
        <v>5</v>
      </c>
      <c r="I801" s="226">
        <v>12</v>
      </c>
      <c r="J801" s="227">
        <f t="shared" si="39"/>
        <v>0</v>
      </c>
      <c r="M801" s="240">
        <f t="shared" si="40"/>
        <v>3204.5</v>
      </c>
    </row>
    <row r="802" spans="1:13" s="228" customFormat="1" ht="12" customHeight="1">
      <c r="A802" s="229" t="s">
        <v>3319</v>
      </c>
      <c r="B802" s="230" t="s">
        <v>3320</v>
      </c>
      <c r="C802" s="229" t="s">
        <v>1179</v>
      </c>
      <c r="D802" s="229">
        <v>6800</v>
      </c>
      <c r="E802" s="229">
        <f t="shared" si="38"/>
        <v>5780</v>
      </c>
      <c r="F802" s="224">
        <v>192</v>
      </c>
      <c r="G802" s="224">
        <v>12</v>
      </c>
      <c r="H802" s="225">
        <v>5</v>
      </c>
      <c r="I802" s="226">
        <v>12</v>
      </c>
      <c r="J802" s="227">
        <f t="shared" si="39"/>
        <v>0</v>
      </c>
      <c r="M802" s="240">
        <f t="shared" si="40"/>
        <v>7514</v>
      </c>
    </row>
    <row r="803" spans="1:13" s="228" customFormat="1" ht="12" customHeight="1">
      <c r="A803" s="229" t="s">
        <v>3373</v>
      </c>
      <c r="B803" s="230" t="s">
        <v>3374</v>
      </c>
      <c r="C803" s="229" t="s">
        <v>1179</v>
      </c>
      <c r="D803" s="229">
        <v>2900</v>
      </c>
      <c r="E803" s="229">
        <f t="shared" si="38"/>
        <v>2465</v>
      </c>
      <c r="F803" s="224">
        <v>384</v>
      </c>
      <c r="G803" s="224">
        <v>12</v>
      </c>
      <c r="H803" s="225">
        <v>5</v>
      </c>
      <c r="I803" s="226">
        <v>12</v>
      </c>
      <c r="J803" s="227">
        <f t="shared" si="39"/>
        <v>0</v>
      </c>
      <c r="M803" s="240">
        <f t="shared" si="40"/>
        <v>3204.5</v>
      </c>
    </row>
    <row r="804" spans="1:13" s="228" customFormat="1" ht="12" customHeight="1">
      <c r="A804" s="229" t="s">
        <v>3375</v>
      </c>
      <c r="B804" s="230" t="s">
        <v>3376</v>
      </c>
      <c r="C804" s="229" t="s">
        <v>1179</v>
      </c>
      <c r="D804" s="229">
        <v>1900</v>
      </c>
      <c r="E804" s="229">
        <f t="shared" si="38"/>
        <v>1615</v>
      </c>
      <c r="F804" s="224">
        <v>384</v>
      </c>
      <c r="G804" s="224">
        <v>12</v>
      </c>
      <c r="H804" s="225">
        <v>5</v>
      </c>
      <c r="I804" s="226">
        <v>12</v>
      </c>
      <c r="J804" s="227">
        <f t="shared" si="39"/>
        <v>0</v>
      </c>
      <c r="M804" s="240">
        <f t="shared" si="40"/>
        <v>2099.5</v>
      </c>
    </row>
    <row r="805" spans="1:13" s="228" customFormat="1" ht="12" customHeight="1">
      <c r="A805" s="229" t="s">
        <v>3377</v>
      </c>
      <c r="B805" s="230" t="s">
        <v>3378</v>
      </c>
      <c r="C805" s="229" t="s">
        <v>1179</v>
      </c>
      <c r="D805" s="229">
        <v>8000</v>
      </c>
      <c r="E805" s="229">
        <f t="shared" si="38"/>
        <v>6800</v>
      </c>
      <c r="F805" s="224">
        <v>192</v>
      </c>
      <c r="G805" s="224">
        <v>12</v>
      </c>
      <c r="H805" s="225">
        <v>5</v>
      </c>
      <c r="I805" s="226">
        <v>12</v>
      </c>
      <c r="J805" s="227">
        <f t="shared" si="39"/>
        <v>0</v>
      </c>
      <c r="M805" s="240">
        <f t="shared" si="40"/>
        <v>8840</v>
      </c>
    </row>
    <row r="806" spans="1:13" s="228" customFormat="1" ht="12" customHeight="1">
      <c r="A806" s="229" t="s">
        <v>3379</v>
      </c>
      <c r="B806" s="230" t="s">
        <v>3380</v>
      </c>
      <c r="C806" s="229" t="s">
        <v>1179</v>
      </c>
      <c r="D806" s="229">
        <v>15000</v>
      </c>
      <c r="E806" s="229">
        <f t="shared" si="38"/>
        <v>12750</v>
      </c>
      <c r="F806" s="224">
        <v>96</v>
      </c>
      <c r="G806" s="224">
        <v>12</v>
      </c>
      <c r="H806" s="225">
        <v>5</v>
      </c>
      <c r="I806" s="226">
        <v>12</v>
      </c>
      <c r="J806" s="227">
        <f t="shared" si="39"/>
        <v>0</v>
      </c>
      <c r="M806" s="240">
        <f t="shared" si="40"/>
        <v>16575</v>
      </c>
    </row>
    <row r="807" spans="1:13" s="228" customFormat="1" ht="12" customHeight="1">
      <c r="A807" s="229" t="s">
        <v>3381</v>
      </c>
      <c r="B807" s="230" t="s">
        <v>3382</v>
      </c>
      <c r="C807" s="229" t="s">
        <v>1179</v>
      </c>
      <c r="D807" s="229">
        <v>11300</v>
      </c>
      <c r="E807" s="229">
        <f t="shared" si="38"/>
        <v>9605</v>
      </c>
      <c r="F807" s="224">
        <v>288</v>
      </c>
      <c r="G807" s="224">
        <v>12</v>
      </c>
      <c r="H807" s="225">
        <v>5</v>
      </c>
      <c r="I807" s="226">
        <v>12</v>
      </c>
      <c r="J807" s="227">
        <f t="shared" si="39"/>
        <v>0</v>
      </c>
      <c r="M807" s="240">
        <f t="shared" si="40"/>
        <v>12486.5</v>
      </c>
    </row>
    <row r="808" spans="1:13" s="228" customFormat="1" ht="12" customHeight="1">
      <c r="A808" s="222" t="s">
        <v>3383</v>
      </c>
      <c r="B808" s="231" t="s">
        <v>3384</v>
      </c>
      <c r="C808" s="222" t="s">
        <v>1179</v>
      </c>
      <c r="D808" s="222">
        <v>82100</v>
      </c>
      <c r="E808" s="222">
        <f t="shared" si="38"/>
        <v>69785</v>
      </c>
      <c r="F808" s="224">
        <v>30</v>
      </c>
      <c r="G808" s="224">
        <v>30</v>
      </c>
      <c r="H808" s="225">
        <v>15</v>
      </c>
      <c r="I808" s="226">
        <v>30</v>
      </c>
      <c r="J808" s="227">
        <f t="shared" si="39"/>
        <v>0</v>
      </c>
      <c r="M808" s="240">
        <f t="shared" si="40"/>
        <v>90720.5</v>
      </c>
    </row>
    <row r="809" spans="1:13" s="228" customFormat="1" ht="12" customHeight="1">
      <c r="A809" s="222" t="s">
        <v>3385</v>
      </c>
      <c r="B809" s="223" t="s">
        <v>3386</v>
      </c>
      <c r="C809" s="222" t="s">
        <v>1179</v>
      </c>
      <c r="D809" s="222">
        <v>22500</v>
      </c>
      <c r="E809" s="222">
        <f t="shared" si="38"/>
        <v>19125</v>
      </c>
      <c r="F809" s="224">
        <v>20</v>
      </c>
      <c r="G809" s="224">
        <v>20</v>
      </c>
      <c r="H809" s="225">
        <v>15</v>
      </c>
      <c r="I809" s="226">
        <v>20</v>
      </c>
      <c r="J809" s="227">
        <f t="shared" si="39"/>
        <v>0</v>
      </c>
      <c r="M809" s="240">
        <f t="shared" si="40"/>
        <v>24862.5</v>
      </c>
    </row>
    <row r="810" spans="1:13" s="228" customFormat="1" ht="12" customHeight="1">
      <c r="A810" s="222" t="s">
        <v>3387</v>
      </c>
      <c r="B810" s="223" t="s">
        <v>3388</v>
      </c>
      <c r="C810" s="222" t="s">
        <v>1179</v>
      </c>
      <c r="D810" s="222">
        <v>22000</v>
      </c>
      <c r="E810" s="222">
        <f t="shared" si="38"/>
        <v>18700</v>
      </c>
      <c r="F810" s="224">
        <v>20</v>
      </c>
      <c r="G810" s="224">
        <v>20</v>
      </c>
      <c r="H810" s="225">
        <v>15</v>
      </c>
      <c r="I810" s="226">
        <v>20</v>
      </c>
      <c r="J810" s="227">
        <f t="shared" si="39"/>
        <v>0</v>
      </c>
      <c r="M810" s="240">
        <f t="shared" si="40"/>
        <v>24310</v>
      </c>
    </row>
    <row r="811" spans="1:13" s="228" customFormat="1" ht="12" customHeight="1">
      <c r="A811" s="222" t="s">
        <v>3389</v>
      </c>
      <c r="B811" s="231" t="s">
        <v>3390</v>
      </c>
      <c r="C811" s="222" t="s">
        <v>1179</v>
      </c>
      <c r="D811" s="222">
        <v>18400</v>
      </c>
      <c r="E811" s="222">
        <f t="shared" si="38"/>
        <v>15640</v>
      </c>
      <c r="F811" s="224">
        <v>20</v>
      </c>
      <c r="G811" s="224">
        <v>20</v>
      </c>
      <c r="H811" s="225">
        <v>15</v>
      </c>
      <c r="I811" s="226">
        <v>20</v>
      </c>
      <c r="J811" s="227">
        <f t="shared" si="39"/>
        <v>0</v>
      </c>
      <c r="M811" s="240">
        <f t="shared" si="40"/>
        <v>20332</v>
      </c>
    </row>
    <row r="812" spans="1:13" s="228" customFormat="1" ht="12" customHeight="1">
      <c r="A812" s="222" t="s">
        <v>745</v>
      </c>
      <c r="B812" s="231" t="s">
        <v>746</v>
      </c>
      <c r="C812" s="222" t="s">
        <v>1179</v>
      </c>
      <c r="D812" s="222">
        <v>18400</v>
      </c>
      <c r="E812" s="222">
        <f t="shared" si="38"/>
        <v>15640</v>
      </c>
      <c r="F812" s="224">
        <v>20</v>
      </c>
      <c r="G812" s="224">
        <v>20</v>
      </c>
      <c r="H812" s="225">
        <v>15</v>
      </c>
      <c r="I812" s="226">
        <v>20</v>
      </c>
      <c r="J812" s="227">
        <f t="shared" si="39"/>
        <v>0</v>
      </c>
      <c r="M812" s="240">
        <f t="shared" si="40"/>
        <v>20332</v>
      </c>
    </row>
    <row r="813" spans="1:13" s="228" customFormat="1" ht="12" customHeight="1">
      <c r="A813" s="229" t="s">
        <v>747</v>
      </c>
      <c r="B813" s="230" t="s">
        <v>748</v>
      </c>
      <c r="C813" s="229" t="s">
        <v>1179</v>
      </c>
      <c r="D813" s="229">
        <v>11000</v>
      </c>
      <c r="E813" s="229">
        <f t="shared" si="38"/>
        <v>9350</v>
      </c>
      <c r="F813" s="224">
        <v>1</v>
      </c>
      <c r="G813" s="224">
        <v>1</v>
      </c>
      <c r="H813" s="225">
        <v>10</v>
      </c>
      <c r="I813" s="226">
        <v>1</v>
      </c>
      <c r="J813" s="227">
        <f t="shared" si="39"/>
        <v>0</v>
      </c>
      <c r="M813" s="240">
        <f t="shared" si="40"/>
        <v>12155</v>
      </c>
    </row>
    <row r="814" spans="1:13" s="228" customFormat="1" ht="12" customHeight="1">
      <c r="A814" s="229" t="s">
        <v>749</v>
      </c>
      <c r="B814" s="230" t="s">
        <v>750</v>
      </c>
      <c r="C814" s="229" t="s">
        <v>1179</v>
      </c>
      <c r="D814" s="229">
        <v>7700</v>
      </c>
      <c r="E814" s="229">
        <f t="shared" si="38"/>
        <v>6545</v>
      </c>
      <c r="F814" s="224">
        <v>1</v>
      </c>
      <c r="G814" s="224">
        <v>1</v>
      </c>
      <c r="H814" s="225">
        <v>10</v>
      </c>
      <c r="I814" s="226">
        <v>1</v>
      </c>
      <c r="J814" s="227">
        <f t="shared" si="39"/>
        <v>0</v>
      </c>
      <c r="M814" s="240">
        <f t="shared" si="40"/>
        <v>8508.5</v>
      </c>
    </row>
    <row r="815" spans="1:13" s="228" customFormat="1" ht="12" customHeight="1">
      <c r="A815" s="229" t="s">
        <v>751</v>
      </c>
      <c r="B815" s="230" t="s">
        <v>752</v>
      </c>
      <c r="C815" s="229" t="s">
        <v>1179</v>
      </c>
      <c r="D815" s="229">
        <v>8000</v>
      </c>
      <c r="E815" s="229">
        <f t="shared" si="38"/>
        <v>6800</v>
      </c>
      <c r="F815" s="224">
        <v>25</v>
      </c>
      <c r="G815" s="224">
        <v>25</v>
      </c>
      <c r="H815" s="225">
        <v>10</v>
      </c>
      <c r="I815" s="226">
        <v>25</v>
      </c>
      <c r="J815" s="227">
        <f t="shared" si="39"/>
        <v>0</v>
      </c>
      <c r="M815" s="240">
        <f t="shared" si="40"/>
        <v>8840</v>
      </c>
    </row>
    <row r="816" spans="1:13" s="228" customFormat="1" ht="12" customHeight="1">
      <c r="A816" s="229" t="s">
        <v>753</v>
      </c>
      <c r="B816" s="230" t="s">
        <v>754</v>
      </c>
      <c r="C816" s="229" t="s">
        <v>1179</v>
      </c>
      <c r="D816" s="229">
        <v>7400</v>
      </c>
      <c r="E816" s="229">
        <f t="shared" si="38"/>
        <v>6290</v>
      </c>
      <c r="F816" s="224">
        <v>25</v>
      </c>
      <c r="G816" s="224">
        <v>25</v>
      </c>
      <c r="H816" s="225">
        <v>10</v>
      </c>
      <c r="I816" s="226">
        <v>25</v>
      </c>
      <c r="J816" s="227">
        <f t="shared" si="39"/>
        <v>0</v>
      </c>
      <c r="M816" s="240">
        <f t="shared" si="40"/>
        <v>8177</v>
      </c>
    </row>
    <row r="817" spans="1:13" s="228" customFormat="1" ht="12" customHeight="1">
      <c r="A817" s="229" t="s">
        <v>755</v>
      </c>
      <c r="B817" s="230" t="s">
        <v>756</v>
      </c>
      <c r="C817" s="229" t="s">
        <v>1179</v>
      </c>
      <c r="D817" s="229">
        <v>4000</v>
      </c>
      <c r="E817" s="229">
        <f t="shared" si="38"/>
        <v>3400</v>
      </c>
      <c r="F817" s="224">
        <v>25</v>
      </c>
      <c r="G817" s="224">
        <v>25</v>
      </c>
      <c r="H817" s="225">
        <v>10</v>
      </c>
      <c r="I817" s="226">
        <v>25</v>
      </c>
      <c r="J817" s="227">
        <f t="shared" si="39"/>
        <v>0</v>
      </c>
      <c r="M817" s="240">
        <f t="shared" si="40"/>
        <v>4420</v>
      </c>
    </row>
    <row r="818" spans="1:13" s="228" customFormat="1" ht="12" customHeight="1">
      <c r="A818" s="229" t="s">
        <v>757</v>
      </c>
      <c r="B818" s="230" t="s">
        <v>758</v>
      </c>
      <c r="C818" s="229" t="s">
        <v>1179</v>
      </c>
      <c r="D818" s="229">
        <v>7400</v>
      </c>
      <c r="E818" s="229">
        <f t="shared" si="38"/>
        <v>6290</v>
      </c>
      <c r="F818" s="224">
        <v>1</v>
      </c>
      <c r="G818" s="224">
        <v>1</v>
      </c>
      <c r="H818" s="225">
        <v>10</v>
      </c>
      <c r="I818" s="226">
        <v>1</v>
      </c>
      <c r="J818" s="227">
        <f t="shared" si="39"/>
        <v>0</v>
      </c>
      <c r="M818" s="240">
        <f t="shared" si="40"/>
        <v>8177</v>
      </c>
    </row>
    <row r="819" spans="1:13" s="228" customFormat="1" ht="12" customHeight="1">
      <c r="A819" s="229" t="s">
        <v>759</v>
      </c>
      <c r="B819" s="230" t="s">
        <v>760</v>
      </c>
      <c r="C819" s="229" t="s">
        <v>1179</v>
      </c>
      <c r="D819" s="229">
        <v>16400</v>
      </c>
      <c r="E819" s="229">
        <f t="shared" si="38"/>
        <v>13940</v>
      </c>
      <c r="F819" s="224">
        <v>80</v>
      </c>
      <c r="G819" s="224">
        <v>80</v>
      </c>
      <c r="H819" s="225">
        <v>5</v>
      </c>
      <c r="I819" s="226">
        <v>80</v>
      </c>
      <c r="J819" s="227">
        <f t="shared" si="39"/>
        <v>0</v>
      </c>
      <c r="M819" s="240">
        <f t="shared" si="40"/>
        <v>18122</v>
      </c>
    </row>
    <row r="820" spans="1:13" s="228" customFormat="1" ht="12" customHeight="1">
      <c r="A820" s="222" t="s">
        <v>761</v>
      </c>
      <c r="B820" s="231" t="s">
        <v>762</v>
      </c>
      <c r="C820" s="222" t="s">
        <v>1179</v>
      </c>
      <c r="D820" s="222">
        <v>9400</v>
      </c>
      <c r="E820" s="222">
        <f t="shared" si="38"/>
        <v>7990</v>
      </c>
      <c r="F820" s="224">
        <v>25</v>
      </c>
      <c r="G820" s="224">
        <v>25</v>
      </c>
      <c r="H820" s="225">
        <v>15</v>
      </c>
      <c r="I820" s="226">
        <v>25</v>
      </c>
      <c r="J820" s="227">
        <f t="shared" si="39"/>
        <v>0</v>
      </c>
      <c r="M820" s="240">
        <f t="shared" si="40"/>
        <v>10387</v>
      </c>
    </row>
    <row r="821" spans="1:13" s="228" customFormat="1" ht="12" customHeight="1">
      <c r="A821" s="222" t="s">
        <v>763</v>
      </c>
      <c r="B821" s="231" t="s">
        <v>764</v>
      </c>
      <c r="C821" s="222" t="s">
        <v>1179</v>
      </c>
      <c r="D821" s="222">
        <v>9400</v>
      </c>
      <c r="E821" s="222">
        <f t="shared" si="38"/>
        <v>7990</v>
      </c>
      <c r="F821" s="224">
        <v>25</v>
      </c>
      <c r="G821" s="224">
        <v>25</v>
      </c>
      <c r="H821" s="225">
        <v>15</v>
      </c>
      <c r="I821" s="226">
        <v>25</v>
      </c>
      <c r="J821" s="227">
        <f t="shared" si="39"/>
        <v>0</v>
      </c>
      <c r="M821" s="240">
        <f t="shared" si="40"/>
        <v>10387</v>
      </c>
    </row>
    <row r="822" spans="1:13" s="228" customFormat="1" ht="12" customHeight="1">
      <c r="A822" s="222" t="s">
        <v>765</v>
      </c>
      <c r="B822" s="231" t="s">
        <v>766</v>
      </c>
      <c r="C822" s="222" t="s">
        <v>1179</v>
      </c>
      <c r="D822" s="222">
        <v>9400</v>
      </c>
      <c r="E822" s="222">
        <f t="shared" si="38"/>
        <v>7990</v>
      </c>
      <c r="F822" s="224">
        <v>25</v>
      </c>
      <c r="G822" s="224">
        <v>25</v>
      </c>
      <c r="H822" s="225">
        <v>15</v>
      </c>
      <c r="I822" s="226">
        <v>25</v>
      </c>
      <c r="J822" s="227">
        <f t="shared" si="39"/>
        <v>0</v>
      </c>
      <c r="M822" s="240">
        <f t="shared" si="40"/>
        <v>10387</v>
      </c>
    </row>
    <row r="823" spans="1:13" s="228" customFormat="1" ht="12" customHeight="1">
      <c r="A823" s="222" t="s">
        <v>767</v>
      </c>
      <c r="B823" s="231" t="s">
        <v>768</v>
      </c>
      <c r="C823" s="222" t="s">
        <v>1179</v>
      </c>
      <c r="D823" s="222">
        <v>9400</v>
      </c>
      <c r="E823" s="222">
        <f t="shared" si="38"/>
        <v>7990</v>
      </c>
      <c r="F823" s="224">
        <v>25</v>
      </c>
      <c r="G823" s="224">
        <v>25</v>
      </c>
      <c r="H823" s="225">
        <v>15</v>
      </c>
      <c r="I823" s="226">
        <v>25</v>
      </c>
      <c r="J823" s="227">
        <f t="shared" si="39"/>
        <v>0</v>
      </c>
      <c r="M823" s="240">
        <f t="shared" si="40"/>
        <v>10387</v>
      </c>
    </row>
    <row r="824" spans="1:13" s="228" customFormat="1" ht="12" customHeight="1">
      <c r="A824" s="229" t="s">
        <v>769</v>
      </c>
      <c r="B824" s="230" t="s">
        <v>770</v>
      </c>
      <c r="C824" s="229" t="s">
        <v>2051</v>
      </c>
      <c r="D824" s="229">
        <v>3200</v>
      </c>
      <c r="E824" s="229">
        <f t="shared" si="38"/>
        <v>2720</v>
      </c>
      <c r="F824" s="224">
        <v>500</v>
      </c>
      <c r="G824" s="224">
        <v>10</v>
      </c>
      <c r="H824" s="225">
        <v>5</v>
      </c>
      <c r="I824" s="226">
        <v>10</v>
      </c>
      <c r="J824" s="227">
        <f t="shared" si="39"/>
        <v>0</v>
      </c>
      <c r="M824" s="240">
        <f t="shared" si="40"/>
        <v>3536</v>
      </c>
    </row>
    <row r="825" spans="1:13" s="228" customFormat="1" ht="12" customHeight="1">
      <c r="A825" s="229" t="s">
        <v>771</v>
      </c>
      <c r="B825" s="230" t="s">
        <v>772</v>
      </c>
      <c r="C825" s="229" t="s">
        <v>2051</v>
      </c>
      <c r="D825" s="229">
        <v>9900</v>
      </c>
      <c r="E825" s="229">
        <f t="shared" si="38"/>
        <v>8415</v>
      </c>
      <c r="F825" s="224">
        <v>144</v>
      </c>
      <c r="G825" s="224">
        <v>24</v>
      </c>
      <c r="H825" s="225">
        <v>5</v>
      </c>
      <c r="I825" s="226">
        <v>24</v>
      </c>
      <c r="J825" s="227">
        <f t="shared" si="39"/>
        <v>0</v>
      </c>
      <c r="M825" s="240">
        <f t="shared" si="40"/>
        <v>10939.5</v>
      </c>
    </row>
    <row r="826" spans="1:13" s="228" customFormat="1" ht="12" customHeight="1">
      <c r="A826" s="229" t="s">
        <v>773</v>
      </c>
      <c r="B826" s="230" t="s">
        <v>774</v>
      </c>
      <c r="C826" s="229" t="s">
        <v>2051</v>
      </c>
      <c r="D826" s="229">
        <v>8500</v>
      </c>
      <c r="E826" s="229">
        <f t="shared" si="38"/>
        <v>7225</v>
      </c>
      <c r="F826" s="224">
        <v>288</v>
      </c>
      <c r="G826" s="224">
        <v>24</v>
      </c>
      <c r="H826" s="225">
        <v>5</v>
      </c>
      <c r="I826" s="226">
        <v>24</v>
      </c>
      <c r="J826" s="227">
        <f t="shared" si="39"/>
        <v>0</v>
      </c>
      <c r="M826" s="240">
        <f t="shared" si="40"/>
        <v>9392.5</v>
      </c>
    </row>
    <row r="827" spans="1:13" s="228" customFormat="1" ht="12" customHeight="1">
      <c r="A827" s="229" t="s">
        <v>775</v>
      </c>
      <c r="B827" s="230" t="s">
        <v>776</v>
      </c>
      <c r="C827" s="229" t="s">
        <v>2051</v>
      </c>
      <c r="D827" s="229">
        <v>9800</v>
      </c>
      <c r="E827" s="229">
        <f t="shared" ref="E827:E832" si="41">D827*0.85</f>
        <v>8330</v>
      </c>
      <c r="F827" s="224">
        <v>144</v>
      </c>
      <c r="G827" s="224">
        <v>24</v>
      </c>
      <c r="H827" s="225">
        <v>5</v>
      </c>
      <c r="I827" s="226">
        <v>24</v>
      </c>
      <c r="J827" s="227">
        <f t="shared" si="39"/>
        <v>0</v>
      </c>
      <c r="M827" s="240">
        <f t="shared" si="40"/>
        <v>10829</v>
      </c>
    </row>
    <row r="828" spans="1:13" s="228" customFormat="1" ht="12" customHeight="1">
      <c r="A828" s="229" t="s">
        <v>3446</v>
      </c>
      <c r="B828" s="230" t="s">
        <v>3447</v>
      </c>
      <c r="C828" s="229" t="s">
        <v>2051</v>
      </c>
      <c r="D828" s="229">
        <v>8400</v>
      </c>
      <c r="E828" s="229">
        <f t="shared" si="41"/>
        <v>7140</v>
      </c>
      <c r="F828" s="224">
        <v>288</v>
      </c>
      <c r="G828" s="224">
        <v>24</v>
      </c>
      <c r="H828" s="225">
        <v>5</v>
      </c>
      <c r="I828" s="226">
        <v>24</v>
      </c>
      <c r="J828" s="227">
        <f t="shared" si="39"/>
        <v>0</v>
      </c>
      <c r="M828" s="240">
        <f t="shared" si="40"/>
        <v>9282</v>
      </c>
    </row>
    <row r="829" spans="1:13" s="228" customFormat="1" ht="12" customHeight="1">
      <c r="A829" s="229" t="s">
        <v>3448</v>
      </c>
      <c r="B829" s="230" t="s">
        <v>3449</v>
      </c>
      <c r="C829" s="229" t="s">
        <v>2051</v>
      </c>
      <c r="D829" s="229">
        <v>3300</v>
      </c>
      <c r="E829" s="229">
        <f t="shared" si="41"/>
        <v>2805</v>
      </c>
      <c r="F829" s="224">
        <v>400</v>
      </c>
      <c r="G829" s="224">
        <v>10</v>
      </c>
      <c r="H829" s="225">
        <v>5</v>
      </c>
      <c r="I829" s="226">
        <v>10</v>
      </c>
      <c r="J829" s="227">
        <f t="shared" si="39"/>
        <v>0</v>
      </c>
      <c r="M829" s="240">
        <f t="shared" si="40"/>
        <v>3646.5</v>
      </c>
    </row>
    <row r="830" spans="1:13" s="228" customFormat="1" ht="12" customHeight="1">
      <c r="A830" s="229" t="s">
        <v>3450</v>
      </c>
      <c r="B830" s="230" t="s">
        <v>3451</v>
      </c>
      <c r="C830" s="229" t="s">
        <v>2051</v>
      </c>
      <c r="D830" s="229">
        <v>5900</v>
      </c>
      <c r="E830" s="229">
        <f t="shared" si="41"/>
        <v>5015</v>
      </c>
      <c r="F830" s="224">
        <v>288</v>
      </c>
      <c r="G830" s="224">
        <v>48</v>
      </c>
      <c r="H830" s="225">
        <v>5</v>
      </c>
      <c r="I830" s="226">
        <v>48</v>
      </c>
      <c r="J830" s="227">
        <f t="shared" si="39"/>
        <v>0</v>
      </c>
      <c r="M830" s="240">
        <f t="shared" si="40"/>
        <v>6519.5</v>
      </c>
    </row>
    <row r="831" spans="1:13" s="228" customFormat="1" ht="12" customHeight="1">
      <c r="A831" s="229" t="s">
        <v>3452</v>
      </c>
      <c r="B831" s="230" t="s">
        <v>3453</v>
      </c>
      <c r="C831" s="229" t="s">
        <v>2051</v>
      </c>
      <c r="D831" s="229">
        <v>7600</v>
      </c>
      <c r="E831" s="229">
        <f t="shared" si="41"/>
        <v>6460</v>
      </c>
      <c r="F831" s="224">
        <v>192</v>
      </c>
      <c r="G831" s="224">
        <v>48</v>
      </c>
      <c r="H831" s="225">
        <v>5</v>
      </c>
      <c r="I831" s="226">
        <v>48</v>
      </c>
      <c r="J831" s="227">
        <f t="shared" si="39"/>
        <v>0</v>
      </c>
      <c r="M831" s="240">
        <f t="shared" si="40"/>
        <v>8398</v>
      </c>
    </row>
    <row r="832" spans="1:13" s="228" customFormat="1" ht="12" customHeight="1">
      <c r="A832" s="229" t="s">
        <v>3454</v>
      </c>
      <c r="B832" s="230" t="s">
        <v>3455</v>
      </c>
      <c r="C832" s="229" t="s">
        <v>671</v>
      </c>
      <c r="D832" s="229">
        <v>3000</v>
      </c>
      <c r="E832" s="229">
        <f t="shared" si="41"/>
        <v>2550</v>
      </c>
      <c r="F832" s="224">
        <v>500</v>
      </c>
      <c r="G832" s="224">
        <v>10</v>
      </c>
      <c r="H832" s="225">
        <v>5</v>
      </c>
      <c r="I832" s="226">
        <v>10</v>
      </c>
      <c r="J832" s="227">
        <f t="shared" si="39"/>
        <v>0</v>
      </c>
      <c r="M832" s="240">
        <f t="shared" si="40"/>
        <v>3315</v>
      </c>
    </row>
    <row r="833" spans="1:13" s="228" customFormat="1" ht="12" customHeight="1">
      <c r="A833" s="229"/>
      <c r="B833" s="230" t="s">
        <v>3456</v>
      </c>
      <c r="C833" s="229" t="s">
        <v>1179</v>
      </c>
      <c r="D833" s="229"/>
      <c r="E833" s="229"/>
      <c r="F833" s="224"/>
      <c r="G833" s="224"/>
      <c r="H833" s="225"/>
      <c r="I833" s="226"/>
      <c r="J833" s="227"/>
      <c r="M833" s="240">
        <f t="shared" si="40"/>
        <v>0</v>
      </c>
    </row>
    <row r="834" spans="1:13" s="228" customFormat="1" ht="12" customHeight="1">
      <c r="A834" s="229"/>
      <c r="B834" s="230" t="s">
        <v>3457</v>
      </c>
      <c r="C834" s="229" t="s">
        <v>1179</v>
      </c>
      <c r="D834" s="229"/>
      <c r="E834" s="229"/>
      <c r="F834" s="224"/>
      <c r="G834" s="224"/>
      <c r="H834" s="225"/>
      <c r="I834" s="226"/>
      <c r="J834" s="227"/>
      <c r="M834" s="240">
        <f t="shared" si="40"/>
        <v>0</v>
      </c>
    </row>
    <row r="835" spans="1:13" s="228" customFormat="1" ht="12" customHeight="1">
      <c r="A835" s="229" t="s">
        <v>3458</v>
      </c>
      <c r="B835" s="230" t="s">
        <v>3459</v>
      </c>
      <c r="C835" s="229" t="s">
        <v>1179</v>
      </c>
      <c r="D835" s="229">
        <v>150</v>
      </c>
      <c r="E835" s="229">
        <f t="shared" ref="E835:E898" si="42">D835*0.85</f>
        <v>127.5</v>
      </c>
      <c r="F835" s="224">
        <v>4000</v>
      </c>
      <c r="G835" s="224">
        <v>100</v>
      </c>
      <c r="H835" s="225">
        <v>6</v>
      </c>
      <c r="I835" s="226">
        <v>100</v>
      </c>
      <c r="J835" s="227">
        <f t="shared" si="39"/>
        <v>0</v>
      </c>
      <c r="M835" s="240">
        <f t="shared" si="40"/>
        <v>165.75</v>
      </c>
    </row>
    <row r="836" spans="1:13" s="228" customFormat="1" ht="12" customHeight="1">
      <c r="A836" s="229" t="s">
        <v>3460</v>
      </c>
      <c r="B836" s="230" t="s">
        <v>3461</v>
      </c>
      <c r="C836" s="229" t="s">
        <v>2051</v>
      </c>
      <c r="D836" s="229">
        <v>5600</v>
      </c>
      <c r="E836" s="229">
        <f t="shared" si="42"/>
        <v>4760</v>
      </c>
      <c r="F836" s="224">
        <v>50</v>
      </c>
      <c r="G836" s="224">
        <v>5</v>
      </c>
      <c r="H836" s="225">
        <v>5</v>
      </c>
      <c r="I836" s="226">
        <v>5</v>
      </c>
      <c r="J836" s="227">
        <f t="shared" si="39"/>
        <v>0</v>
      </c>
      <c r="M836" s="240">
        <f t="shared" si="40"/>
        <v>6188</v>
      </c>
    </row>
    <row r="837" spans="1:13" s="228" customFormat="1" ht="12" customHeight="1">
      <c r="A837" s="229" t="s">
        <v>3462</v>
      </c>
      <c r="B837" s="230" t="s">
        <v>3463</v>
      </c>
      <c r="C837" s="229" t="s">
        <v>671</v>
      </c>
      <c r="D837" s="229">
        <v>21700</v>
      </c>
      <c r="E837" s="229">
        <f t="shared" si="42"/>
        <v>18445</v>
      </c>
      <c r="F837" s="224">
        <v>50</v>
      </c>
      <c r="G837" s="224">
        <v>25</v>
      </c>
      <c r="H837" s="225">
        <v>5</v>
      </c>
      <c r="I837" s="226">
        <v>25</v>
      </c>
      <c r="J837" s="227">
        <f t="shared" si="39"/>
        <v>0</v>
      </c>
      <c r="M837" s="240">
        <f t="shared" si="40"/>
        <v>23978.5</v>
      </c>
    </row>
    <row r="838" spans="1:13" s="228" customFormat="1" ht="12" customHeight="1">
      <c r="A838" s="229" t="s">
        <v>3464</v>
      </c>
      <c r="B838" s="230" t="s">
        <v>3465</v>
      </c>
      <c r="C838" s="229" t="s">
        <v>1179</v>
      </c>
      <c r="D838" s="229">
        <v>29500</v>
      </c>
      <c r="E838" s="229">
        <f t="shared" si="42"/>
        <v>25075</v>
      </c>
      <c r="F838" s="224">
        <v>48</v>
      </c>
      <c r="G838" s="224">
        <v>12</v>
      </c>
      <c r="H838" s="225">
        <v>5</v>
      </c>
      <c r="I838" s="226">
        <v>12</v>
      </c>
      <c r="J838" s="227">
        <f t="shared" si="39"/>
        <v>0</v>
      </c>
      <c r="M838" s="240">
        <f t="shared" si="40"/>
        <v>32597.5</v>
      </c>
    </row>
    <row r="839" spans="1:13" s="228" customFormat="1" ht="12" customHeight="1">
      <c r="A839" s="229" t="s">
        <v>3466</v>
      </c>
      <c r="B839" s="230" t="s">
        <v>3467</v>
      </c>
      <c r="C839" s="229" t="s">
        <v>1179</v>
      </c>
      <c r="D839" s="229">
        <v>27900</v>
      </c>
      <c r="E839" s="229">
        <f t="shared" si="42"/>
        <v>23715</v>
      </c>
      <c r="F839" s="224">
        <v>40</v>
      </c>
      <c r="G839" s="224">
        <v>40</v>
      </c>
      <c r="H839" s="225">
        <v>5</v>
      </c>
      <c r="I839" s="226">
        <v>40</v>
      </c>
      <c r="J839" s="227">
        <f t="shared" ref="J839:J902" si="43">I839-G839</f>
        <v>0</v>
      </c>
      <c r="M839" s="240">
        <f t="shared" ref="M839:M902" si="44">E839*1.3</f>
        <v>30829.5</v>
      </c>
    </row>
    <row r="840" spans="1:13" s="228" customFormat="1" ht="12" customHeight="1">
      <c r="A840" s="229" t="s">
        <v>3468</v>
      </c>
      <c r="B840" s="230" t="s">
        <v>3469</v>
      </c>
      <c r="C840" s="229" t="s">
        <v>1179</v>
      </c>
      <c r="D840" s="229">
        <v>36600</v>
      </c>
      <c r="E840" s="229">
        <f t="shared" si="42"/>
        <v>31110</v>
      </c>
      <c r="F840" s="224">
        <v>30</v>
      </c>
      <c r="G840" s="224">
        <v>30</v>
      </c>
      <c r="H840" s="225">
        <v>5</v>
      </c>
      <c r="I840" s="226">
        <v>30</v>
      </c>
      <c r="J840" s="227">
        <f t="shared" si="43"/>
        <v>0</v>
      </c>
      <c r="M840" s="240">
        <f t="shared" si="44"/>
        <v>40443</v>
      </c>
    </row>
    <row r="841" spans="1:13" s="228" customFormat="1" ht="12" customHeight="1">
      <c r="A841" s="229" t="s">
        <v>3470</v>
      </c>
      <c r="B841" s="230" t="s">
        <v>5584</v>
      </c>
      <c r="C841" s="229" t="s">
        <v>1179</v>
      </c>
      <c r="D841" s="229">
        <v>42900</v>
      </c>
      <c r="E841" s="229">
        <f t="shared" si="42"/>
        <v>36465</v>
      </c>
      <c r="F841" s="224">
        <v>24</v>
      </c>
      <c r="G841" s="224">
        <v>12</v>
      </c>
      <c r="H841" s="225">
        <v>5</v>
      </c>
      <c r="I841" s="226">
        <v>12</v>
      </c>
      <c r="J841" s="227">
        <f t="shared" si="43"/>
        <v>0</v>
      </c>
      <c r="M841" s="240">
        <f t="shared" si="44"/>
        <v>47404.5</v>
      </c>
    </row>
    <row r="842" spans="1:13" s="228" customFormat="1" ht="12" customHeight="1">
      <c r="A842" s="229" t="s">
        <v>5585</v>
      </c>
      <c r="B842" s="230" t="s">
        <v>5586</v>
      </c>
      <c r="C842" s="229" t="s">
        <v>1179</v>
      </c>
      <c r="D842" s="229">
        <v>20500</v>
      </c>
      <c r="E842" s="229">
        <f t="shared" si="42"/>
        <v>17425</v>
      </c>
      <c r="F842" s="224">
        <v>80</v>
      </c>
      <c r="G842" s="224">
        <v>80</v>
      </c>
      <c r="H842" s="225">
        <v>5</v>
      </c>
      <c r="I842" s="226">
        <v>80</v>
      </c>
      <c r="J842" s="227">
        <f t="shared" si="43"/>
        <v>0</v>
      </c>
      <c r="M842" s="240">
        <f t="shared" si="44"/>
        <v>22652.5</v>
      </c>
    </row>
    <row r="843" spans="1:13" s="228" customFormat="1" ht="12" customHeight="1">
      <c r="A843" s="229" t="s">
        <v>5587</v>
      </c>
      <c r="B843" s="230" t="s">
        <v>5588</v>
      </c>
      <c r="C843" s="229" t="s">
        <v>1179</v>
      </c>
      <c r="D843" s="229">
        <v>169000</v>
      </c>
      <c r="E843" s="229">
        <f t="shared" si="42"/>
        <v>143650</v>
      </c>
      <c r="F843" s="224">
        <v>6</v>
      </c>
      <c r="G843" s="224">
        <v>6</v>
      </c>
      <c r="H843" s="225">
        <v>5</v>
      </c>
      <c r="I843" s="226">
        <v>6</v>
      </c>
      <c r="J843" s="227">
        <f t="shared" si="43"/>
        <v>0</v>
      </c>
      <c r="M843" s="240">
        <f t="shared" si="44"/>
        <v>186745</v>
      </c>
    </row>
    <row r="844" spans="1:13" s="228" customFormat="1" ht="12" customHeight="1">
      <c r="A844" s="229" t="s">
        <v>5589</v>
      </c>
      <c r="B844" s="230" t="s">
        <v>5590</v>
      </c>
      <c r="C844" s="229" t="s">
        <v>1179</v>
      </c>
      <c r="D844" s="229">
        <v>54100</v>
      </c>
      <c r="E844" s="229">
        <f t="shared" si="42"/>
        <v>45985</v>
      </c>
      <c r="F844" s="224">
        <v>30</v>
      </c>
      <c r="G844" s="224">
        <v>30</v>
      </c>
      <c r="H844" s="225">
        <v>5</v>
      </c>
      <c r="I844" s="226">
        <v>30</v>
      </c>
      <c r="J844" s="227">
        <f t="shared" si="43"/>
        <v>0</v>
      </c>
      <c r="M844" s="240">
        <f t="shared" si="44"/>
        <v>59780.5</v>
      </c>
    </row>
    <row r="845" spans="1:13" s="228" customFormat="1" ht="12" customHeight="1">
      <c r="A845" s="229" t="s">
        <v>5591</v>
      </c>
      <c r="B845" s="230" t="s">
        <v>5592</v>
      </c>
      <c r="C845" s="229" t="s">
        <v>1179</v>
      </c>
      <c r="D845" s="229">
        <v>159000</v>
      </c>
      <c r="E845" s="229">
        <f t="shared" si="42"/>
        <v>135150</v>
      </c>
      <c r="F845" s="224">
        <v>6</v>
      </c>
      <c r="G845" s="224">
        <v>6</v>
      </c>
      <c r="H845" s="225">
        <v>5</v>
      </c>
      <c r="I845" s="226">
        <v>6</v>
      </c>
      <c r="J845" s="227">
        <f t="shared" si="43"/>
        <v>0</v>
      </c>
      <c r="M845" s="240">
        <f t="shared" si="44"/>
        <v>175695</v>
      </c>
    </row>
    <row r="846" spans="1:13" s="228" customFormat="1" ht="12" customHeight="1">
      <c r="A846" s="229" t="s">
        <v>5593</v>
      </c>
      <c r="B846" s="230" t="s">
        <v>63</v>
      </c>
      <c r="C846" s="229" t="s">
        <v>1179</v>
      </c>
      <c r="D846" s="229">
        <v>32000</v>
      </c>
      <c r="E846" s="229">
        <f t="shared" si="42"/>
        <v>27200</v>
      </c>
      <c r="F846" s="224">
        <v>24</v>
      </c>
      <c r="G846" s="224">
        <v>12</v>
      </c>
      <c r="H846" s="225">
        <v>5</v>
      </c>
      <c r="I846" s="226">
        <v>12</v>
      </c>
      <c r="J846" s="227">
        <f t="shared" si="43"/>
        <v>0</v>
      </c>
      <c r="M846" s="240">
        <f t="shared" si="44"/>
        <v>35360</v>
      </c>
    </row>
    <row r="847" spans="1:13" s="228" customFormat="1" ht="12" customHeight="1">
      <c r="A847" s="229" t="s">
        <v>2433</v>
      </c>
      <c r="B847" s="230" t="s">
        <v>2434</v>
      </c>
      <c r="C847" s="229" t="s">
        <v>1179</v>
      </c>
      <c r="D847" s="229">
        <v>41300</v>
      </c>
      <c r="E847" s="229">
        <f t="shared" si="42"/>
        <v>35105</v>
      </c>
      <c r="F847" s="224">
        <v>12</v>
      </c>
      <c r="G847" s="224">
        <v>12</v>
      </c>
      <c r="H847" s="225">
        <v>5</v>
      </c>
      <c r="I847" s="226">
        <v>12</v>
      </c>
      <c r="J847" s="227">
        <f t="shared" si="43"/>
        <v>0</v>
      </c>
      <c r="M847" s="240">
        <f t="shared" si="44"/>
        <v>45636.5</v>
      </c>
    </row>
    <row r="848" spans="1:13" s="228" customFormat="1" ht="12" customHeight="1">
      <c r="A848" s="229" t="s">
        <v>2435</v>
      </c>
      <c r="B848" s="230" t="s">
        <v>2436</v>
      </c>
      <c r="C848" s="229" t="s">
        <v>1179</v>
      </c>
      <c r="D848" s="229">
        <v>34000</v>
      </c>
      <c r="E848" s="229">
        <f t="shared" si="42"/>
        <v>28900</v>
      </c>
      <c r="F848" s="224">
        <v>12</v>
      </c>
      <c r="G848" s="224">
        <v>12</v>
      </c>
      <c r="H848" s="225">
        <v>5</v>
      </c>
      <c r="I848" s="226">
        <v>12</v>
      </c>
      <c r="J848" s="227">
        <f t="shared" si="43"/>
        <v>0</v>
      </c>
      <c r="M848" s="240">
        <f t="shared" si="44"/>
        <v>37570</v>
      </c>
    </row>
    <row r="849" spans="1:13" s="228" customFormat="1" ht="12" customHeight="1">
      <c r="A849" s="229" t="s">
        <v>2437</v>
      </c>
      <c r="B849" s="230" t="s">
        <v>2438</v>
      </c>
      <c r="C849" s="229" t="s">
        <v>1179</v>
      </c>
      <c r="D849" s="229">
        <v>99000</v>
      </c>
      <c r="E849" s="229">
        <f t="shared" si="42"/>
        <v>84150</v>
      </c>
      <c r="F849" s="224">
        <v>6</v>
      </c>
      <c r="G849" s="224">
        <v>6</v>
      </c>
      <c r="H849" s="225">
        <v>5</v>
      </c>
      <c r="I849" s="226">
        <v>6</v>
      </c>
      <c r="J849" s="227">
        <f t="shared" si="43"/>
        <v>0</v>
      </c>
      <c r="M849" s="240">
        <f t="shared" si="44"/>
        <v>109395</v>
      </c>
    </row>
    <row r="850" spans="1:13" s="228" customFormat="1" ht="12" customHeight="1">
      <c r="A850" s="229" t="s">
        <v>2439</v>
      </c>
      <c r="B850" s="230" t="s">
        <v>2440</v>
      </c>
      <c r="C850" s="229" t="s">
        <v>1179</v>
      </c>
      <c r="D850" s="229">
        <v>2600</v>
      </c>
      <c r="E850" s="229">
        <f t="shared" si="42"/>
        <v>2210</v>
      </c>
      <c r="F850" s="224">
        <v>200</v>
      </c>
      <c r="G850" s="224">
        <v>10</v>
      </c>
      <c r="H850" s="225">
        <v>11</v>
      </c>
      <c r="I850" s="226">
        <v>10</v>
      </c>
      <c r="J850" s="227">
        <f t="shared" si="43"/>
        <v>0</v>
      </c>
      <c r="M850" s="240">
        <f t="shared" si="44"/>
        <v>2873</v>
      </c>
    </row>
    <row r="851" spans="1:13" s="228" customFormat="1" ht="12" customHeight="1">
      <c r="A851" s="229" t="s">
        <v>3471</v>
      </c>
      <c r="B851" s="230" t="s">
        <v>3472</v>
      </c>
      <c r="C851" s="229" t="s">
        <v>1179</v>
      </c>
      <c r="D851" s="229">
        <v>7300</v>
      </c>
      <c r="E851" s="229">
        <f t="shared" si="42"/>
        <v>6205</v>
      </c>
      <c r="F851" s="224">
        <v>144</v>
      </c>
      <c r="G851" s="224">
        <v>12</v>
      </c>
      <c r="H851" s="225">
        <v>5</v>
      </c>
      <c r="I851" s="226">
        <v>12</v>
      </c>
      <c r="J851" s="227">
        <f t="shared" si="43"/>
        <v>0</v>
      </c>
      <c r="M851" s="240">
        <f t="shared" si="44"/>
        <v>8066.5</v>
      </c>
    </row>
    <row r="852" spans="1:13" s="228" customFormat="1" ht="12" customHeight="1">
      <c r="A852" s="229" t="s">
        <v>3473</v>
      </c>
      <c r="B852" s="230" t="s">
        <v>3474</v>
      </c>
      <c r="C852" s="229" t="s">
        <v>1179</v>
      </c>
      <c r="D852" s="229">
        <v>14500</v>
      </c>
      <c r="E852" s="229">
        <f t="shared" si="42"/>
        <v>12325</v>
      </c>
      <c r="F852" s="224">
        <v>50</v>
      </c>
      <c r="G852" s="224">
        <v>10</v>
      </c>
      <c r="H852" s="225">
        <v>4</v>
      </c>
      <c r="I852" s="226">
        <v>10</v>
      </c>
      <c r="J852" s="227">
        <f t="shared" si="43"/>
        <v>0</v>
      </c>
      <c r="M852" s="240">
        <f t="shared" si="44"/>
        <v>16022.5</v>
      </c>
    </row>
    <row r="853" spans="1:13" s="228" customFormat="1" ht="12" customHeight="1">
      <c r="A853" s="229" t="s">
        <v>3475</v>
      </c>
      <c r="B853" s="230" t="s">
        <v>3476</v>
      </c>
      <c r="C853" s="229" t="s">
        <v>1179</v>
      </c>
      <c r="D853" s="229">
        <v>14500</v>
      </c>
      <c r="E853" s="229">
        <f t="shared" si="42"/>
        <v>12325</v>
      </c>
      <c r="F853" s="224">
        <v>50</v>
      </c>
      <c r="G853" s="224">
        <v>10</v>
      </c>
      <c r="H853" s="225">
        <v>4</v>
      </c>
      <c r="I853" s="226">
        <v>10</v>
      </c>
      <c r="J853" s="227">
        <f t="shared" si="43"/>
        <v>0</v>
      </c>
      <c r="M853" s="240">
        <f t="shared" si="44"/>
        <v>16022.5</v>
      </c>
    </row>
    <row r="854" spans="1:13" s="228" customFormat="1" ht="12" customHeight="1">
      <c r="A854" s="229" t="s">
        <v>3477</v>
      </c>
      <c r="B854" s="230" t="s">
        <v>3478</v>
      </c>
      <c r="C854" s="229" t="s">
        <v>1179</v>
      </c>
      <c r="D854" s="229">
        <v>12900</v>
      </c>
      <c r="E854" s="229">
        <f t="shared" si="42"/>
        <v>10965</v>
      </c>
      <c r="F854" s="224">
        <v>50</v>
      </c>
      <c r="G854" s="224">
        <v>10</v>
      </c>
      <c r="H854" s="225">
        <v>4</v>
      </c>
      <c r="I854" s="226">
        <v>10</v>
      </c>
      <c r="J854" s="227">
        <f t="shared" si="43"/>
        <v>0</v>
      </c>
      <c r="M854" s="240">
        <f t="shared" si="44"/>
        <v>14254.5</v>
      </c>
    </row>
    <row r="855" spans="1:13" s="228" customFormat="1" ht="12" customHeight="1">
      <c r="A855" s="229" t="s">
        <v>3479</v>
      </c>
      <c r="B855" s="230" t="s">
        <v>3480</v>
      </c>
      <c r="C855" s="229" t="s">
        <v>1179</v>
      </c>
      <c r="D855" s="229">
        <v>14500</v>
      </c>
      <c r="E855" s="229">
        <f t="shared" si="42"/>
        <v>12325</v>
      </c>
      <c r="F855" s="224">
        <v>50</v>
      </c>
      <c r="G855" s="224">
        <v>10</v>
      </c>
      <c r="H855" s="225">
        <v>4</v>
      </c>
      <c r="I855" s="226">
        <v>10</v>
      </c>
      <c r="J855" s="227">
        <f t="shared" si="43"/>
        <v>0</v>
      </c>
      <c r="M855" s="240">
        <f t="shared" si="44"/>
        <v>16022.5</v>
      </c>
    </row>
    <row r="856" spans="1:13" s="228" customFormat="1" ht="12" customHeight="1">
      <c r="A856" s="229" t="s">
        <v>3481</v>
      </c>
      <c r="B856" s="230" t="s">
        <v>3482</v>
      </c>
      <c r="C856" s="229" t="s">
        <v>1179</v>
      </c>
      <c r="D856" s="229">
        <v>14500</v>
      </c>
      <c r="E856" s="229">
        <f t="shared" si="42"/>
        <v>12325</v>
      </c>
      <c r="F856" s="224">
        <v>50</v>
      </c>
      <c r="G856" s="224">
        <v>10</v>
      </c>
      <c r="H856" s="225">
        <v>4</v>
      </c>
      <c r="I856" s="226">
        <v>10</v>
      </c>
      <c r="J856" s="227">
        <f t="shared" si="43"/>
        <v>0</v>
      </c>
      <c r="M856" s="240">
        <f t="shared" si="44"/>
        <v>16022.5</v>
      </c>
    </row>
    <row r="857" spans="1:13" s="228" customFormat="1" ht="12" customHeight="1">
      <c r="A857" s="229" t="s">
        <v>3483</v>
      </c>
      <c r="B857" s="230" t="s">
        <v>3484</v>
      </c>
      <c r="C857" s="229" t="s">
        <v>1179</v>
      </c>
      <c r="D857" s="229">
        <v>740000</v>
      </c>
      <c r="E857" s="229">
        <f t="shared" si="42"/>
        <v>629000</v>
      </c>
      <c r="F857" s="224">
        <v>2</v>
      </c>
      <c r="G857" s="224">
        <v>2</v>
      </c>
      <c r="H857" s="225">
        <v>5</v>
      </c>
      <c r="I857" s="226">
        <v>2</v>
      </c>
      <c r="J857" s="227">
        <f t="shared" si="43"/>
        <v>0</v>
      </c>
      <c r="M857" s="240">
        <f t="shared" si="44"/>
        <v>817700</v>
      </c>
    </row>
    <row r="858" spans="1:13" s="228" customFormat="1" ht="12" customHeight="1">
      <c r="A858" s="229" t="s">
        <v>3485</v>
      </c>
      <c r="B858" s="230" t="s">
        <v>3486</v>
      </c>
      <c r="C858" s="229" t="s">
        <v>1179</v>
      </c>
      <c r="D858" s="229">
        <v>560000</v>
      </c>
      <c r="E858" s="229">
        <f t="shared" si="42"/>
        <v>476000</v>
      </c>
      <c r="F858" s="224">
        <v>4</v>
      </c>
      <c r="G858" s="224">
        <v>4</v>
      </c>
      <c r="H858" s="225">
        <v>5</v>
      </c>
      <c r="I858" s="226">
        <v>4</v>
      </c>
      <c r="J858" s="227">
        <f t="shared" si="43"/>
        <v>0</v>
      </c>
      <c r="M858" s="240">
        <f t="shared" si="44"/>
        <v>618800</v>
      </c>
    </row>
    <row r="859" spans="1:13" s="228" customFormat="1" ht="12" customHeight="1">
      <c r="A859" s="229" t="s">
        <v>3487</v>
      </c>
      <c r="B859" s="230" t="s">
        <v>3488</v>
      </c>
      <c r="C859" s="229" t="s">
        <v>1179</v>
      </c>
      <c r="D859" s="229">
        <v>386400</v>
      </c>
      <c r="E859" s="229">
        <f t="shared" si="42"/>
        <v>328440</v>
      </c>
      <c r="F859" s="224">
        <v>6</v>
      </c>
      <c r="G859" s="224">
        <v>6</v>
      </c>
      <c r="H859" s="225">
        <v>5</v>
      </c>
      <c r="I859" s="226">
        <v>6</v>
      </c>
      <c r="J859" s="227">
        <f t="shared" si="43"/>
        <v>0</v>
      </c>
      <c r="M859" s="240">
        <f t="shared" si="44"/>
        <v>426972</v>
      </c>
    </row>
    <row r="860" spans="1:13" s="228" customFormat="1" ht="12" customHeight="1">
      <c r="A860" s="229" t="s">
        <v>3489</v>
      </c>
      <c r="B860" s="230" t="s">
        <v>3490</v>
      </c>
      <c r="C860" s="229" t="s">
        <v>1179</v>
      </c>
      <c r="D860" s="229">
        <v>735000</v>
      </c>
      <c r="E860" s="229">
        <f t="shared" si="42"/>
        <v>624750</v>
      </c>
      <c r="F860" s="224">
        <v>2</v>
      </c>
      <c r="G860" s="224">
        <v>2</v>
      </c>
      <c r="H860" s="225">
        <v>5</v>
      </c>
      <c r="I860" s="226">
        <v>2</v>
      </c>
      <c r="J860" s="227">
        <f t="shared" si="43"/>
        <v>0</v>
      </c>
      <c r="M860" s="240">
        <f t="shared" si="44"/>
        <v>812175</v>
      </c>
    </row>
    <row r="861" spans="1:13" s="228" customFormat="1" ht="12" customHeight="1">
      <c r="A861" s="229" t="s">
        <v>3491</v>
      </c>
      <c r="B861" s="230" t="s">
        <v>3492</v>
      </c>
      <c r="C861" s="229" t="s">
        <v>1179</v>
      </c>
      <c r="D861" s="229">
        <v>351600</v>
      </c>
      <c r="E861" s="229">
        <f t="shared" si="42"/>
        <v>298860</v>
      </c>
      <c r="F861" s="224">
        <v>10</v>
      </c>
      <c r="G861" s="224">
        <v>10</v>
      </c>
      <c r="H861" s="225">
        <v>5</v>
      </c>
      <c r="I861" s="226">
        <v>10</v>
      </c>
      <c r="J861" s="227">
        <f t="shared" si="43"/>
        <v>0</v>
      </c>
      <c r="M861" s="240">
        <f t="shared" si="44"/>
        <v>388518</v>
      </c>
    </row>
    <row r="862" spans="1:13" s="228" customFormat="1" ht="12" customHeight="1">
      <c r="A862" s="229" t="s">
        <v>3493</v>
      </c>
      <c r="B862" s="230" t="s">
        <v>3494</v>
      </c>
      <c r="C862" s="229" t="s">
        <v>1179</v>
      </c>
      <c r="D862" s="229">
        <v>265000</v>
      </c>
      <c r="E862" s="229">
        <f t="shared" si="42"/>
        <v>225250</v>
      </c>
      <c r="F862" s="224">
        <v>10</v>
      </c>
      <c r="G862" s="224">
        <v>10</v>
      </c>
      <c r="H862" s="225">
        <v>5</v>
      </c>
      <c r="I862" s="226">
        <v>10</v>
      </c>
      <c r="J862" s="227">
        <f t="shared" si="43"/>
        <v>0</v>
      </c>
      <c r="M862" s="240">
        <f t="shared" si="44"/>
        <v>292825</v>
      </c>
    </row>
    <row r="863" spans="1:13" s="228" customFormat="1" ht="12" customHeight="1">
      <c r="A863" s="229" t="s">
        <v>3495</v>
      </c>
      <c r="B863" s="230" t="s">
        <v>3496</v>
      </c>
      <c r="C863" s="229" t="s">
        <v>1179</v>
      </c>
      <c r="D863" s="229">
        <v>510000</v>
      </c>
      <c r="E863" s="229">
        <f t="shared" si="42"/>
        <v>433500</v>
      </c>
      <c r="F863" s="224">
        <v>6</v>
      </c>
      <c r="G863" s="224">
        <v>6</v>
      </c>
      <c r="H863" s="225">
        <v>5</v>
      </c>
      <c r="I863" s="226">
        <v>6</v>
      </c>
      <c r="J863" s="227">
        <f t="shared" si="43"/>
        <v>0</v>
      </c>
      <c r="M863" s="240">
        <f t="shared" si="44"/>
        <v>563550</v>
      </c>
    </row>
    <row r="864" spans="1:13" s="228" customFormat="1" ht="12" customHeight="1">
      <c r="A864" s="229" t="s">
        <v>3497</v>
      </c>
      <c r="B864" s="230" t="s">
        <v>3498</v>
      </c>
      <c r="C864" s="229" t="s">
        <v>1179</v>
      </c>
      <c r="D864" s="229">
        <v>322000</v>
      </c>
      <c r="E864" s="229">
        <f t="shared" si="42"/>
        <v>273700</v>
      </c>
      <c r="F864" s="224">
        <v>8</v>
      </c>
      <c r="G864" s="224">
        <v>8</v>
      </c>
      <c r="H864" s="225">
        <v>5</v>
      </c>
      <c r="I864" s="226">
        <v>8</v>
      </c>
      <c r="J864" s="227">
        <f t="shared" si="43"/>
        <v>0</v>
      </c>
      <c r="M864" s="240">
        <f t="shared" si="44"/>
        <v>355810</v>
      </c>
    </row>
    <row r="865" spans="1:13" s="228" customFormat="1" ht="12" customHeight="1">
      <c r="A865" s="229" t="s">
        <v>3499</v>
      </c>
      <c r="B865" s="230" t="s">
        <v>3500</v>
      </c>
      <c r="C865" s="229" t="s">
        <v>1179</v>
      </c>
      <c r="D865" s="229">
        <v>159000</v>
      </c>
      <c r="E865" s="229">
        <f t="shared" si="42"/>
        <v>135150</v>
      </c>
      <c r="F865" s="224">
        <v>12</v>
      </c>
      <c r="G865" s="224">
        <v>12</v>
      </c>
      <c r="H865" s="225">
        <v>5</v>
      </c>
      <c r="I865" s="226">
        <v>12</v>
      </c>
      <c r="J865" s="227">
        <f t="shared" si="43"/>
        <v>0</v>
      </c>
      <c r="M865" s="240">
        <f t="shared" si="44"/>
        <v>175695</v>
      </c>
    </row>
    <row r="866" spans="1:13" s="228" customFormat="1" ht="12" customHeight="1">
      <c r="A866" s="229" t="s">
        <v>3501</v>
      </c>
      <c r="B866" s="230" t="s">
        <v>2155</v>
      </c>
      <c r="C866" s="229" t="s">
        <v>1179</v>
      </c>
      <c r="D866" s="229">
        <v>159000</v>
      </c>
      <c r="E866" s="229">
        <f t="shared" si="42"/>
        <v>135150</v>
      </c>
      <c r="F866" s="224">
        <v>12</v>
      </c>
      <c r="G866" s="224">
        <v>12</v>
      </c>
      <c r="H866" s="225">
        <v>5</v>
      </c>
      <c r="I866" s="226">
        <v>12</v>
      </c>
      <c r="J866" s="227">
        <f t="shared" si="43"/>
        <v>0</v>
      </c>
      <c r="M866" s="240">
        <f t="shared" si="44"/>
        <v>175695</v>
      </c>
    </row>
    <row r="867" spans="1:13" s="228" customFormat="1" ht="12" customHeight="1">
      <c r="A867" s="229" t="s">
        <v>2156</v>
      </c>
      <c r="B867" s="230" t="s">
        <v>2157</v>
      </c>
      <c r="C867" s="229" t="s">
        <v>1179</v>
      </c>
      <c r="D867" s="229">
        <v>205000</v>
      </c>
      <c r="E867" s="229">
        <f t="shared" si="42"/>
        <v>174250</v>
      </c>
      <c r="F867" s="224">
        <v>10</v>
      </c>
      <c r="G867" s="224">
        <v>10</v>
      </c>
      <c r="H867" s="225">
        <v>5</v>
      </c>
      <c r="I867" s="226">
        <v>10</v>
      </c>
      <c r="J867" s="227">
        <f t="shared" si="43"/>
        <v>0</v>
      </c>
      <c r="M867" s="240">
        <f t="shared" si="44"/>
        <v>226525</v>
      </c>
    </row>
    <row r="868" spans="1:13" s="228" customFormat="1" ht="12" customHeight="1">
      <c r="A868" s="229" t="s">
        <v>2158</v>
      </c>
      <c r="B868" s="230" t="s">
        <v>2159</v>
      </c>
      <c r="C868" s="229" t="s">
        <v>1179</v>
      </c>
      <c r="D868" s="229">
        <v>205000</v>
      </c>
      <c r="E868" s="229">
        <f t="shared" si="42"/>
        <v>174250</v>
      </c>
      <c r="F868" s="224">
        <v>10</v>
      </c>
      <c r="G868" s="224">
        <v>10</v>
      </c>
      <c r="H868" s="225">
        <v>5</v>
      </c>
      <c r="I868" s="226">
        <v>10</v>
      </c>
      <c r="J868" s="227">
        <f t="shared" si="43"/>
        <v>0</v>
      </c>
      <c r="M868" s="240">
        <f t="shared" si="44"/>
        <v>226525</v>
      </c>
    </row>
    <row r="869" spans="1:13" s="228" customFormat="1" ht="12" customHeight="1">
      <c r="A869" s="229" t="s">
        <v>2160</v>
      </c>
      <c r="B869" s="230" t="s">
        <v>2161</v>
      </c>
      <c r="C869" s="229" t="s">
        <v>1179</v>
      </c>
      <c r="D869" s="229">
        <v>269000</v>
      </c>
      <c r="E869" s="229">
        <f t="shared" si="42"/>
        <v>228650</v>
      </c>
      <c r="F869" s="224">
        <v>12</v>
      </c>
      <c r="G869" s="224">
        <v>12</v>
      </c>
      <c r="H869" s="225">
        <v>5</v>
      </c>
      <c r="I869" s="226">
        <v>12</v>
      </c>
      <c r="J869" s="227">
        <f t="shared" si="43"/>
        <v>0</v>
      </c>
      <c r="M869" s="240">
        <f t="shared" si="44"/>
        <v>297245</v>
      </c>
    </row>
    <row r="870" spans="1:13" s="228" customFormat="1" ht="12" customHeight="1">
      <c r="A870" s="229" t="s">
        <v>2162</v>
      </c>
      <c r="B870" s="230" t="s">
        <v>2163</v>
      </c>
      <c r="C870" s="229" t="s">
        <v>1179</v>
      </c>
      <c r="D870" s="229">
        <v>269000</v>
      </c>
      <c r="E870" s="229">
        <f t="shared" si="42"/>
        <v>228650</v>
      </c>
      <c r="F870" s="224">
        <v>10</v>
      </c>
      <c r="G870" s="224">
        <v>10</v>
      </c>
      <c r="H870" s="225">
        <v>5</v>
      </c>
      <c r="I870" s="226">
        <v>10</v>
      </c>
      <c r="J870" s="227">
        <f t="shared" si="43"/>
        <v>0</v>
      </c>
      <c r="M870" s="240">
        <f t="shared" si="44"/>
        <v>297245</v>
      </c>
    </row>
    <row r="871" spans="1:13" s="228" customFormat="1" ht="12" customHeight="1">
      <c r="A871" s="229" t="s">
        <v>2164</v>
      </c>
      <c r="B871" s="230" t="s">
        <v>2165</v>
      </c>
      <c r="C871" s="229" t="s">
        <v>1179</v>
      </c>
      <c r="D871" s="229">
        <v>269000</v>
      </c>
      <c r="E871" s="229">
        <f t="shared" si="42"/>
        <v>228650</v>
      </c>
      <c r="F871" s="224">
        <v>10</v>
      </c>
      <c r="G871" s="224">
        <v>10</v>
      </c>
      <c r="H871" s="225">
        <v>5</v>
      </c>
      <c r="I871" s="226">
        <v>10</v>
      </c>
      <c r="J871" s="227">
        <f t="shared" si="43"/>
        <v>0</v>
      </c>
      <c r="M871" s="240">
        <f t="shared" si="44"/>
        <v>297245</v>
      </c>
    </row>
    <row r="872" spans="1:13" s="228" customFormat="1" ht="12" customHeight="1">
      <c r="A872" s="229" t="s">
        <v>2166</v>
      </c>
      <c r="B872" s="230" t="s">
        <v>2167</v>
      </c>
      <c r="C872" s="229" t="s">
        <v>1179</v>
      </c>
      <c r="D872" s="229">
        <v>68000</v>
      </c>
      <c r="E872" s="229">
        <f t="shared" si="42"/>
        <v>57800</v>
      </c>
      <c r="F872" s="224">
        <v>64</v>
      </c>
      <c r="G872" s="224">
        <v>64</v>
      </c>
      <c r="H872" s="225">
        <v>5</v>
      </c>
      <c r="I872" s="226">
        <v>64</v>
      </c>
      <c r="J872" s="227">
        <f t="shared" si="43"/>
        <v>0</v>
      </c>
      <c r="M872" s="240">
        <f t="shared" si="44"/>
        <v>75140</v>
      </c>
    </row>
    <row r="873" spans="1:13" s="228" customFormat="1" ht="12" customHeight="1">
      <c r="A873" s="229" t="s">
        <v>2168</v>
      </c>
      <c r="B873" s="230" t="s">
        <v>5594</v>
      </c>
      <c r="C873" s="229" t="s">
        <v>1179</v>
      </c>
      <c r="D873" s="229">
        <v>171000</v>
      </c>
      <c r="E873" s="229">
        <f t="shared" si="42"/>
        <v>145350</v>
      </c>
      <c r="F873" s="224">
        <v>12</v>
      </c>
      <c r="G873" s="224">
        <v>12</v>
      </c>
      <c r="H873" s="225">
        <v>5</v>
      </c>
      <c r="I873" s="226">
        <v>12</v>
      </c>
      <c r="J873" s="227">
        <f t="shared" si="43"/>
        <v>0</v>
      </c>
      <c r="M873" s="240">
        <f t="shared" si="44"/>
        <v>188955</v>
      </c>
    </row>
    <row r="874" spans="1:13" s="228" customFormat="1" ht="12" customHeight="1">
      <c r="A874" s="229" t="s">
        <v>5595</v>
      </c>
      <c r="B874" s="230" t="s">
        <v>5596</v>
      </c>
      <c r="C874" s="229" t="s">
        <v>1179</v>
      </c>
      <c r="D874" s="229">
        <v>171000</v>
      </c>
      <c r="E874" s="229">
        <f t="shared" si="42"/>
        <v>145350</v>
      </c>
      <c r="F874" s="224">
        <v>12</v>
      </c>
      <c r="G874" s="224">
        <v>12</v>
      </c>
      <c r="H874" s="225">
        <v>5</v>
      </c>
      <c r="I874" s="226">
        <v>12</v>
      </c>
      <c r="J874" s="227">
        <f t="shared" si="43"/>
        <v>0</v>
      </c>
      <c r="M874" s="240">
        <f t="shared" si="44"/>
        <v>188955</v>
      </c>
    </row>
    <row r="875" spans="1:13" s="228" customFormat="1" ht="12" customHeight="1">
      <c r="A875" s="229" t="s">
        <v>5597</v>
      </c>
      <c r="B875" s="230" t="s">
        <v>3391</v>
      </c>
      <c r="C875" s="229" t="s">
        <v>1179</v>
      </c>
      <c r="D875" s="229">
        <v>700</v>
      </c>
      <c r="E875" s="229">
        <f t="shared" si="42"/>
        <v>595</v>
      </c>
      <c r="F875" s="224">
        <v>1080</v>
      </c>
      <c r="G875" s="224">
        <v>30</v>
      </c>
      <c r="H875" s="225">
        <v>5</v>
      </c>
      <c r="I875" s="226">
        <v>30</v>
      </c>
      <c r="J875" s="227">
        <f t="shared" si="43"/>
        <v>0</v>
      </c>
      <c r="M875" s="240">
        <f t="shared" si="44"/>
        <v>773.5</v>
      </c>
    </row>
    <row r="876" spans="1:13" s="228" customFormat="1" ht="12" customHeight="1">
      <c r="A876" s="229" t="s">
        <v>3392</v>
      </c>
      <c r="B876" s="230" t="s">
        <v>3393</v>
      </c>
      <c r="C876" s="229" t="s">
        <v>1179</v>
      </c>
      <c r="D876" s="229">
        <v>900</v>
      </c>
      <c r="E876" s="229">
        <f t="shared" si="42"/>
        <v>765</v>
      </c>
      <c r="F876" s="224">
        <v>720</v>
      </c>
      <c r="G876" s="224">
        <v>30</v>
      </c>
      <c r="H876" s="225">
        <v>5</v>
      </c>
      <c r="I876" s="226">
        <v>30</v>
      </c>
      <c r="J876" s="227">
        <f t="shared" si="43"/>
        <v>0</v>
      </c>
      <c r="M876" s="240">
        <f t="shared" si="44"/>
        <v>994.5</v>
      </c>
    </row>
    <row r="877" spans="1:13" s="228" customFormat="1" ht="12" customHeight="1">
      <c r="A877" s="229" t="s">
        <v>3394</v>
      </c>
      <c r="B877" s="230" t="s">
        <v>3395</v>
      </c>
      <c r="C877" s="229" t="s">
        <v>1179</v>
      </c>
      <c r="D877" s="229">
        <v>1000</v>
      </c>
      <c r="E877" s="229">
        <f t="shared" si="42"/>
        <v>850</v>
      </c>
      <c r="F877" s="224">
        <v>1080</v>
      </c>
      <c r="G877" s="224">
        <v>45</v>
      </c>
      <c r="H877" s="225">
        <v>5</v>
      </c>
      <c r="I877" s="226">
        <v>45</v>
      </c>
      <c r="J877" s="227">
        <f t="shared" si="43"/>
        <v>0</v>
      </c>
      <c r="M877" s="240">
        <f t="shared" si="44"/>
        <v>1105</v>
      </c>
    </row>
    <row r="878" spans="1:13" s="228" customFormat="1" ht="12" customHeight="1">
      <c r="A878" s="229" t="s">
        <v>3396</v>
      </c>
      <c r="B878" s="230" t="s">
        <v>3397</v>
      </c>
      <c r="C878" s="229" t="s">
        <v>1179</v>
      </c>
      <c r="D878" s="229">
        <v>1700</v>
      </c>
      <c r="E878" s="229">
        <f t="shared" si="42"/>
        <v>1445</v>
      </c>
      <c r="F878" s="224">
        <v>720</v>
      </c>
      <c r="G878" s="224">
        <v>30</v>
      </c>
      <c r="H878" s="225">
        <v>5</v>
      </c>
      <c r="I878" s="226">
        <v>30</v>
      </c>
      <c r="J878" s="227">
        <f t="shared" si="43"/>
        <v>0</v>
      </c>
      <c r="M878" s="240">
        <f t="shared" si="44"/>
        <v>1878.5</v>
      </c>
    </row>
    <row r="879" spans="1:13" s="228" customFormat="1" ht="12" customHeight="1">
      <c r="A879" s="229" t="s">
        <v>3398</v>
      </c>
      <c r="B879" s="230" t="s">
        <v>3399</v>
      </c>
      <c r="C879" s="229" t="s">
        <v>1179</v>
      </c>
      <c r="D879" s="229">
        <v>1200</v>
      </c>
      <c r="E879" s="229">
        <f t="shared" si="42"/>
        <v>1020</v>
      </c>
      <c r="F879" s="224">
        <v>1080</v>
      </c>
      <c r="G879" s="224">
        <v>45</v>
      </c>
      <c r="H879" s="225">
        <v>5</v>
      </c>
      <c r="I879" s="226">
        <v>45</v>
      </c>
      <c r="J879" s="227">
        <f t="shared" si="43"/>
        <v>0</v>
      </c>
      <c r="M879" s="240">
        <f t="shared" si="44"/>
        <v>1326</v>
      </c>
    </row>
    <row r="880" spans="1:13" s="228" customFormat="1" ht="12" customHeight="1">
      <c r="A880" s="229" t="s">
        <v>3400</v>
      </c>
      <c r="B880" s="230" t="s">
        <v>3401</v>
      </c>
      <c r="C880" s="229" t="s">
        <v>1179</v>
      </c>
      <c r="D880" s="229">
        <v>1700</v>
      </c>
      <c r="E880" s="229">
        <f t="shared" si="42"/>
        <v>1445</v>
      </c>
      <c r="F880" s="224">
        <v>720</v>
      </c>
      <c r="G880" s="224">
        <v>30</v>
      </c>
      <c r="H880" s="225">
        <v>5</v>
      </c>
      <c r="I880" s="226">
        <v>30</v>
      </c>
      <c r="J880" s="227">
        <f t="shared" si="43"/>
        <v>0</v>
      </c>
      <c r="M880" s="240">
        <f t="shared" si="44"/>
        <v>1878.5</v>
      </c>
    </row>
    <row r="881" spans="1:13" s="228" customFormat="1" ht="12" customHeight="1">
      <c r="A881" s="229" t="s">
        <v>3402</v>
      </c>
      <c r="B881" s="230" t="s">
        <v>3403</v>
      </c>
      <c r="C881" s="229" t="s">
        <v>1179</v>
      </c>
      <c r="D881" s="229">
        <v>700</v>
      </c>
      <c r="E881" s="229">
        <f t="shared" si="42"/>
        <v>595</v>
      </c>
      <c r="F881" s="224">
        <v>720</v>
      </c>
      <c r="G881" s="224">
        <v>36</v>
      </c>
      <c r="H881" s="225">
        <v>5</v>
      </c>
      <c r="I881" s="226">
        <v>36</v>
      </c>
      <c r="J881" s="227">
        <f t="shared" si="43"/>
        <v>0</v>
      </c>
      <c r="M881" s="240">
        <f t="shared" si="44"/>
        <v>773.5</v>
      </c>
    </row>
    <row r="882" spans="1:13" s="228" customFormat="1" ht="12" customHeight="1">
      <c r="A882" s="229" t="s">
        <v>3404</v>
      </c>
      <c r="B882" s="230" t="s">
        <v>3405</v>
      </c>
      <c r="C882" s="229" t="s">
        <v>1179</v>
      </c>
      <c r="D882" s="229">
        <v>1200</v>
      </c>
      <c r="E882" s="229">
        <f t="shared" si="42"/>
        <v>1020</v>
      </c>
      <c r="F882" s="224">
        <v>1080</v>
      </c>
      <c r="G882" s="224">
        <v>30</v>
      </c>
      <c r="H882" s="225">
        <v>5</v>
      </c>
      <c r="I882" s="226">
        <v>30</v>
      </c>
      <c r="J882" s="227">
        <f t="shared" si="43"/>
        <v>0</v>
      </c>
      <c r="M882" s="240">
        <f t="shared" si="44"/>
        <v>1326</v>
      </c>
    </row>
    <row r="883" spans="1:13" s="228" customFormat="1" ht="12" customHeight="1">
      <c r="A883" s="229" t="s">
        <v>3406</v>
      </c>
      <c r="B883" s="230" t="s">
        <v>3407</v>
      </c>
      <c r="C883" s="229" t="s">
        <v>1179</v>
      </c>
      <c r="D883" s="229">
        <v>1600</v>
      </c>
      <c r="E883" s="229">
        <f t="shared" si="42"/>
        <v>1360</v>
      </c>
      <c r="F883" s="224">
        <v>720</v>
      </c>
      <c r="G883" s="224">
        <v>24</v>
      </c>
      <c r="H883" s="225">
        <v>5</v>
      </c>
      <c r="I883" s="226">
        <v>24</v>
      </c>
      <c r="J883" s="227">
        <f t="shared" si="43"/>
        <v>0</v>
      </c>
      <c r="M883" s="240">
        <f t="shared" si="44"/>
        <v>1768</v>
      </c>
    </row>
    <row r="884" spans="1:13" s="228" customFormat="1" ht="12" customHeight="1">
      <c r="A884" s="229" t="s">
        <v>3408</v>
      </c>
      <c r="B884" s="230" t="s">
        <v>3409</v>
      </c>
      <c r="C884" s="229" t="s">
        <v>1179</v>
      </c>
      <c r="D884" s="229">
        <v>1500</v>
      </c>
      <c r="E884" s="229">
        <f t="shared" si="42"/>
        <v>1275</v>
      </c>
      <c r="F884" s="224">
        <v>864</v>
      </c>
      <c r="G884" s="224">
        <v>36</v>
      </c>
      <c r="H884" s="225">
        <v>5</v>
      </c>
      <c r="I884" s="226">
        <v>36</v>
      </c>
      <c r="J884" s="227">
        <f t="shared" si="43"/>
        <v>0</v>
      </c>
      <c r="M884" s="240">
        <f t="shared" si="44"/>
        <v>1657.5</v>
      </c>
    </row>
    <row r="885" spans="1:13" s="228" customFormat="1" ht="12" customHeight="1">
      <c r="A885" s="229" t="s">
        <v>3410</v>
      </c>
      <c r="B885" s="230" t="s">
        <v>3411</v>
      </c>
      <c r="C885" s="229" t="s">
        <v>1179</v>
      </c>
      <c r="D885" s="229">
        <v>800</v>
      </c>
      <c r="E885" s="229">
        <f t="shared" si="42"/>
        <v>680</v>
      </c>
      <c r="F885" s="224">
        <v>2000</v>
      </c>
      <c r="G885" s="224">
        <v>40</v>
      </c>
      <c r="H885" s="225">
        <v>5</v>
      </c>
      <c r="I885" s="226">
        <v>40</v>
      </c>
      <c r="J885" s="227">
        <f t="shared" si="43"/>
        <v>0</v>
      </c>
      <c r="M885" s="240">
        <f t="shared" si="44"/>
        <v>884</v>
      </c>
    </row>
    <row r="886" spans="1:13" s="228" customFormat="1" ht="12" customHeight="1">
      <c r="A886" s="229" t="s">
        <v>3412</v>
      </c>
      <c r="B886" s="230" t="s">
        <v>3413</v>
      </c>
      <c r="C886" s="229" t="s">
        <v>1179</v>
      </c>
      <c r="D886" s="229">
        <v>2100</v>
      </c>
      <c r="E886" s="229">
        <f t="shared" si="42"/>
        <v>1785</v>
      </c>
      <c r="F886" s="224">
        <v>720</v>
      </c>
      <c r="G886" s="224">
        <v>30</v>
      </c>
      <c r="H886" s="225">
        <v>5</v>
      </c>
      <c r="I886" s="226">
        <v>30</v>
      </c>
      <c r="J886" s="227">
        <f t="shared" si="43"/>
        <v>0</v>
      </c>
      <c r="M886" s="240">
        <f t="shared" si="44"/>
        <v>2320.5</v>
      </c>
    </row>
    <row r="887" spans="1:13" s="228" customFormat="1" ht="12" customHeight="1">
      <c r="A887" s="229" t="s">
        <v>3414</v>
      </c>
      <c r="B887" s="230" t="s">
        <v>3415</v>
      </c>
      <c r="C887" s="229" t="s">
        <v>1179</v>
      </c>
      <c r="D887" s="229">
        <v>1300</v>
      </c>
      <c r="E887" s="229">
        <f t="shared" si="42"/>
        <v>1105</v>
      </c>
      <c r="F887" s="224">
        <v>1080</v>
      </c>
      <c r="G887" s="224">
        <v>45</v>
      </c>
      <c r="H887" s="225">
        <v>5</v>
      </c>
      <c r="I887" s="226">
        <v>45</v>
      </c>
      <c r="J887" s="227">
        <f t="shared" si="43"/>
        <v>0</v>
      </c>
      <c r="M887" s="240">
        <f t="shared" si="44"/>
        <v>1436.5</v>
      </c>
    </row>
    <row r="888" spans="1:13" s="228" customFormat="1" ht="12" customHeight="1">
      <c r="A888" s="229" t="s">
        <v>3416</v>
      </c>
      <c r="B888" s="230" t="s">
        <v>3417</v>
      </c>
      <c r="C888" s="229" t="s">
        <v>1179</v>
      </c>
      <c r="D888" s="229">
        <v>2000</v>
      </c>
      <c r="E888" s="229">
        <f t="shared" si="42"/>
        <v>1700</v>
      </c>
      <c r="F888" s="224">
        <v>720</v>
      </c>
      <c r="G888" s="224">
        <v>30</v>
      </c>
      <c r="H888" s="225">
        <v>5</v>
      </c>
      <c r="I888" s="226">
        <v>30</v>
      </c>
      <c r="J888" s="227">
        <f t="shared" si="43"/>
        <v>0</v>
      </c>
      <c r="M888" s="240">
        <f t="shared" si="44"/>
        <v>2210</v>
      </c>
    </row>
    <row r="889" spans="1:13" s="228" customFormat="1" ht="12" customHeight="1">
      <c r="A889" s="229" t="s">
        <v>3418</v>
      </c>
      <c r="B889" s="230" t="s">
        <v>3419</v>
      </c>
      <c r="C889" s="229" t="s">
        <v>1179</v>
      </c>
      <c r="D889" s="229">
        <v>1400</v>
      </c>
      <c r="E889" s="229">
        <f t="shared" si="42"/>
        <v>1190</v>
      </c>
      <c r="F889" s="224">
        <v>1080</v>
      </c>
      <c r="G889" s="224">
        <v>45</v>
      </c>
      <c r="H889" s="225">
        <v>5</v>
      </c>
      <c r="I889" s="226">
        <v>45</v>
      </c>
      <c r="J889" s="227">
        <f t="shared" si="43"/>
        <v>0</v>
      </c>
      <c r="M889" s="240">
        <f t="shared" si="44"/>
        <v>1547</v>
      </c>
    </row>
    <row r="890" spans="1:13" s="228" customFormat="1" ht="12" customHeight="1">
      <c r="A890" s="229" t="s">
        <v>3420</v>
      </c>
      <c r="B890" s="230" t="s">
        <v>3421</v>
      </c>
      <c r="C890" s="229" t="s">
        <v>1179</v>
      </c>
      <c r="D890" s="229">
        <v>1600</v>
      </c>
      <c r="E890" s="229">
        <f t="shared" si="42"/>
        <v>1360</v>
      </c>
      <c r="F890" s="224">
        <v>864</v>
      </c>
      <c r="G890" s="224">
        <v>36</v>
      </c>
      <c r="H890" s="225">
        <v>5</v>
      </c>
      <c r="I890" s="226">
        <v>36</v>
      </c>
      <c r="J890" s="227">
        <f t="shared" si="43"/>
        <v>0</v>
      </c>
      <c r="M890" s="240">
        <f t="shared" si="44"/>
        <v>1768</v>
      </c>
    </row>
    <row r="891" spans="1:13" s="228" customFormat="1" ht="12" customHeight="1">
      <c r="A891" s="229" t="s">
        <v>3422</v>
      </c>
      <c r="B891" s="230" t="s">
        <v>3423</v>
      </c>
      <c r="C891" s="229" t="s">
        <v>1179</v>
      </c>
      <c r="D891" s="229">
        <v>1500</v>
      </c>
      <c r="E891" s="229">
        <f t="shared" si="42"/>
        <v>1275</v>
      </c>
      <c r="F891" s="224">
        <v>864</v>
      </c>
      <c r="G891" s="224">
        <v>36</v>
      </c>
      <c r="H891" s="225">
        <v>5</v>
      </c>
      <c r="I891" s="226">
        <v>36</v>
      </c>
      <c r="J891" s="227">
        <f t="shared" si="43"/>
        <v>0</v>
      </c>
      <c r="M891" s="240">
        <f t="shared" si="44"/>
        <v>1657.5</v>
      </c>
    </row>
    <row r="892" spans="1:13" s="228" customFormat="1" ht="12" customHeight="1">
      <c r="A892" s="229" t="s">
        <v>3424</v>
      </c>
      <c r="B892" s="230" t="s">
        <v>3425</v>
      </c>
      <c r="C892" s="229" t="s">
        <v>1179</v>
      </c>
      <c r="D892" s="229">
        <v>4500</v>
      </c>
      <c r="E892" s="229">
        <f t="shared" si="42"/>
        <v>3825</v>
      </c>
      <c r="F892" s="224">
        <v>192</v>
      </c>
      <c r="G892" s="224">
        <v>12</v>
      </c>
      <c r="H892" s="225">
        <v>5</v>
      </c>
      <c r="I892" s="226">
        <v>12</v>
      </c>
      <c r="J892" s="227">
        <f t="shared" si="43"/>
        <v>0</v>
      </c>
      <c r="M892" s="240">
        <f t="shared" si="44"/>
        <v>4972.5</v>
      </c>
    </row>
    <row r="893" spans="1:13" s="228" customFormat="1" ht="12" customHeight="1">
      <c r="A893" s="229" t="s">
        <v>3426</v>
      </c>
      <c r="B893" s="230" t="s">
        <v>3427</v>
      </c>
      <c r="C893" s="229" t="s">
        <v>1179</v>
      </c>
      <c r="D893" s="229">
        <v>1500</v>
      </c>
      <c r="E893" s="229">
        <f t="shared" si="42"/>
        <v>1275</v>
      </c>
      <c r="F893" s="224">
        <v>720</v>
      </c>
      <c r="G893" s="224">
        <v>30</v>
      </c>
      <c r="H893" s="225">
        <v>5</v>
      </c>
      <c r="I893" s="226">
        <v>30</v>
      </c>
      <c r="J893" s="227">
        <f t="shared" si="43"/>
        <v>0</v>
      </c>
      <c r="M893" s="240">
        <f t="shared" si="44"/>
        <v>1657.5</v>
      </c>
    </row>
    <row r="894" spans="1:13" s="228" customFormat="1" ht="12" customHeight="1">
      <c r="A894" s="229" t="s">
        <v>3428</v>
      </c>
      <c r="B894" s="230" t="s">
        <v>3429</v>
      </c>
      <c r="C894" s="229" t="s">
        <v>1179</v>
      </c>
      <c r="D894" s="229">
        <v>1100</v>
      </c>
      <c r="E894" s="229">
        <f t="shared" si="42"/>
        <v>935</v>
      </c>
      <c r="F894" s="224">
        <v>1080</v>
      </c>
      <c r="G894" s="224">
        <v>45</v>
      </c>
      <c r="H894" s="225">
        <v>5</v>
      </c>
      <c r="I894" s="226">
        <v>45</v>
      </c>
      <c r="J894" s="227">
        <f t="shared" si="43"/>
        <v>0</v>
      </c>
      <c r="M894" s="240">
        <f t="shared" si="44"/>
        <v>1215.5</v>
      </c>
    </row>
    <row r="895" spans="1:13" s="228" customFormat="1" ht="12" customHeight="1">
      <c r="A895" s="229" t="s">
        <v>3430</v>
      </c>
      <c r="B895" s="230" t="s">
        <v>3431</v>
      </c>
      <c r="C895" s="229" t="s">
        <v>1179</v>
      </c>
      <c r="D895" s="229">
        <v>300</v>
      </c>
      <c r="E895" s="229">
        <f t="shared" si="42"/>
        <v>255</v>
      </c>
      <c r="F895" s="224">
        <v>7680</v>
      </c>
      <c r="G895" s="224" t="s">
        <v>3432</v>
      </c>
      <c r="H895" s="225">
        <v>5</v>
      </c>
      <c r="I895" s="226">
        <v>80</v>
      </c>
      <c r="J895" s="227" t="e">
        <f t="shared" si="43"/>
        <v>#VALUE!</v>
      </c>
      <c r="M895" s="240">
        <f t="shared" si="44"/>
        <v>331.5</v>
      </c>
    </row>
    <row r="896" spans="1:13" s="228" customFormat="1" ht="12" customHeight="1">
      <c r="A896" s="229" t="s">
        <v>3433</v>
      </c>
      <c r="B896" s="230" t="s">
        <v>3434</v>
      </c>
      <c r="C896" s="229" t="s">
        <v>1179</v>
      </c>
      <c r="D896" s="229">
        <v>900</v>
      </c>
      <c r="E896" s="229">
        <f t="shared" si="42"/>
        <v>765</v>
      </c>
      <c r="F896" s="224">
        <v>900</v>
      </c>
      <c r="G896" s="224">
        <v>30</v>
      </c>
      <c r="H896" s="225">
        <v>5</v>
      </c>
      <c r="I896" s="226">
        <v>30</v>
      </c>
      <c r="J896" s="227">
        <f t="shared" si="43"/>
        <v>0</v>
      </c>
      <c r="M896" s="240">
        <f t="shared" si="44"/>
        <v>994.5</v>
      </c>
    </row>
    <row r="897" spans="1:13" s="228" customFormat="1" ht="12" customHeight="1">
      <c r="A897" s="229" t="s">
        <v>3435</v>
      </c>
      <c r="B897" s="230" t="s">
        <v>3436</v>
      </c>
      <c r="C897" s="229" t="s">
        <v>1179</v>
      </c>
      <c r="D897" s="229">
        <v>700</v>
      </c>
      <c r="E897" s="229">
        <f t="shared" si="42"/>
        <v>595</v>
      </c>
      <c r="F897" s="224">
        <v>1350</v>
      </c>
      <c r="G897" s="224">
        <v>45</v>
      </c>
      <c r="H897" s="225">
        <v>5</v>
      </c>
      <c r="I897" s="226">
        <v>45</v>
      </c>
      <c r="J897" s="227">
        <f t="shared" si="43"/>
        <v>0</v>
      </c>
      <c r="M897" s="240">
        <f t="shared" si="44"/>
        <v>773.5</v>
      </c>
    </row>
    <row r="898" spans="1:13" s="228" customFormat="1" ht="12" customHeight="1">
      <c r="A898" s="229" t="s">
        <v>3437</v>
      </c>
      <c r="B898" s="230" t="s">
        <v>3438</v>
      </c>
      <c r="C898" s="229" t="s">
        <v>1179</v>
      </c>
      <c r="D898" s="229">
        <v>1100</v>
      </c>
      <c r="E898" s="229">
        <f t="shared" si="42"/>
        <v>935</v>
      </c>
      <c r="F898" s="224">
        <v>900</v>
      </c>
      <c r="G898" s="224">
        <v>30</v>
      </c>
      <c r="H898" s="225">
        <v>5</v>
      </c>
      <c r="I898" s="226">
        <v>30</v>
      </c>
      <c r="J898" s="227">
        <f t="shared" si="43"/>
        <v>0</v>
      </c>
      <c r="M898" s="240">
        <f t="shared" si="44"/>
        <v>1215.5</v>
      </c>
    </row>
    <row r="899" spans="1:13" s="228" customFormat="1" ht="12" customHeight="1">
      <c r="A899" s="229" t="s">
        <v>3439</v>
      </c>
      <c r="B899" s="230" t="s">
        <v>3440</v>
      </c>
      <c r="C899" s="229" t="s">
        <v>1179</v>
      </c>
      <c r="D899" s="229">
        <v>1800</v>
      </c>
      <c r="E899" s="229">
        <f t="shared" ref="E899:E962" si="45">D899*0.85</f>
        <v>1530</v>
      </c>
      <c r="F899" s="224">
        <v>864</v>
      </c>
      <c r="G899" s="224">
        <v>36</v>
      </c>
      <c r="H899" s="225">
        <v>5</v>
      </c>
      <c r="I899" s="226">
        <v>36</v>
      </c>
      <c r="J899" s="227">
        <f t="shared" si="43"/>
        <v>0</v>
      </c>
      <c r="M899" s="240">
        <f t="shared" si="44"/>
        <v>1989</v>
      </c>
    </row>
    <row r="900" spans="1:13" s="228" customFormat="1" ht="12" customHeight="1">
      <c r="A900" s="229" t="s">
        <v>3441</v>
      </c>
      <c r="B900" s="230" t="s">
        <v>3442</v>
      </c>
      <c r="C900" s="229" t="s">
        <v>1179</v>
      </c>
      <c r="D900" s="229">
        <v>1000</v>
      </c>
      <c r="E900" s="229">
        <f t="shared" si="45"/>
        <v>850</v>
      </c>
      <c r="F900" s="224">
        <v>1152</v>
      </c>
      <c r="G900" s="224">
        <v>48</v>
      </c>
      <c r="H900" s="225">
        <v>5</v>
      </c>
      <c r="I900" s="226">
        <v>48</v>
      </c>
      <c r="J900" s="227">
        <f t="shared" si="43"/>
        <v>0</v>
      </c>
      <c r="M900" s="240">
        <f t="shared" si="44"/>
        <v>1105</v>
      </c>
    </row>
    <row r="901" spans="1:13" s="228" customFormat="1" ht="12" customHeight="1">
      <c r="A901" s="229" t="s">
        <v>3443</v>
      </c>
      <c r="B901" s="230" t="s">
        <v>3444</v>
      </c>
      <c r="C901" s="229" t="s">
        <v>1179</v>
      </c>
      <c r="D901" s="229">
        <v>1500</v>
      </c>
      <c r="E901" s="229">
        <f t="shared" si="45"/>
        <v>1275</v>
      </c>
      <c r="F901" s="224">
        <v>720</v>
      </c>
      <c r="G901" s="224">
        <v>30</v>
      </c>
      <c r="H901" s="225">
        <v>5</v>
      </c>
      <c r="I901" s="226">
        <v>30</v>
      </c>
      <c r="J901" s="227">
        <f t="shared" si="43"/>
        <v>0</v>
      </c>
      <c r="M901" s="240">
        <f t="shared" si="44"/>
        <v>1657.5</v>
      </c>
    </row>
    <row r="902" spans="1:13" s="228" customFormat="1" ht="12" customHeight="1">
      <c r="A902" s="229" t="s">
        <v>3445</v>
      </c>
      <c r="B902" s="230" t="s">
        <v>5619</v>
      </c>
      <c r="C902" s="229" t="s">
        <v>1179</v>
      </c>
      <c r="D902" s="229">
        <v>1200</v>
      </c>
      <c r="E902" s="229">
        <f t="shared" si="45"/>
        <v>1020</v>
      </c>
      <c r="F902" s="224">
        <v>1080</v>
      </c>
      <c r="G902" s="224">
        <v>45</v>
      </c>
      <c r="H902" s="225">
        <v>5</v>
      </c>
      <c r="I902" s="226">
        <v>45</v>
      </c>
      <c r="J902" s="227">
        <f t="shared" si="43"/>
        <v>0</v>
      </c>
      <c r="M902" s="240">
        <f t="shared" si="44"/>
        <v>1326</v>
      </c>
    </row>
    <row r="903" spans="1:13" s="228" customFormat="1" ht="12" customHeight="1">
      <c r="A903" s="229" t="s">
        <v>5620</v>
      </c>
      <c r="B903" s="230" t="s">
        <v>5621</v>
      </c>
      <c r="C903" s="229" t="s">
        <v>1179</v>
      </c>
      <c r="D903" s="229">
        <v>1700</v>
      </c>
      <c r="E903" s="229">
        <f t="shared" si="45"/>
        <v>1445</v>
      </c>
      <c r="F903" s="224">
        <v>720</v>
      </c>
      <c r="G903" s="224">
        <v>36</v>
      </c>
      <c r="H903" s="225">
        <v>5</v>
      </c>
      <c r="I903" s="226">
        <v>36</v>
      </c>
      <c r="J903" s="227">
        <f t="shared" ref="J903:J966" si="46">I903-G903</f>
        <v>0</v>
      </c>
      <c r="M903" s="240">
        <f t="shared" ref="M903:M966" si="47">E903*1.3</f>
        <v>1878.5</v>
      </c>
    </row>
    <row r="904" spans="1:13" s="228" customFormat="1" ht="12" customHeight="1">
      <c r="A904" s="229" t="s">
        <v>5622</v>
      </c>
      <c r="B904" s="230" t="s">
        <v>5623</v>
      </c>
      <c r="C904" s="229" t="s">
        <v>1179</v>
      </c>
      <c r="D904" s="229">
        <v>1200</v>
      </c>
      <c r="E904" s="229">
        <f t="shared" si="45"/>
        <v>1020</v>
      </c>
      <c r="F904" s="224">
        <v>1080</v>
      </c>
      <c r="G904" s="224">
        <v>36</v>
      </c>
      <c r="H904" s="225">
        <v>5</v>
      </c>
      <c r="I904" s="226">
        <v>36</v>
      </c>
      <c r="J904" s="227">
        <f t="shared" si="46"/>
        <v>0</v>
      </c>
      <c r="M904" s="240">
        <f t="shared" si="47"/>
        <v>1326</v>
      </c>
    </row>
    <row r="905" spans="1:13" s="228" customFormat="1" ht="12" customHeight="1">
      <c r="A905" s="229" t="s">
        <v>5624</v>
      </c>
      <c r="B905" s="230" t="s">
        <v>5625</v>
      </c>
      <c r="C905" s="229" t="s">
        <v>1179</v>
      </c>
      <c r="D905" s="229">
        <v>1500</v>
      </c>
      <c r="E905" s="229">
        <f t="shared" si="45"/>
        <v>1275</v>
      </c>
      <c r="F905" s="224">
        <v>720</v>
      </c>
      <c r="G905" s="224">
        <v>30</v>
      </c>
      <c r="H905" s="225">
        <v>5</v>
      </c>
      <c r="I905" s="226">
        <v>30</v>
      </c>
      <c r="J905" s="227">
        <f t="shared" si="46"/>
        <v>0</v>
      </c>
      <c r="M905" s="240">
        <f t="shared" si="47"/>
        <v>1657.5</v>
      </c>
    </row>
    <row r="906" spans="1:13" s="228" customFormat="1" ht="12" customHeight="1">
      <c r="A906" s="229" t="s">
        <v>5626</v>
      </c>
      <c r="B906" s="230" t="s">
        <v>5627</v>
      </c>
      <c r="C906" s="229" t="s">
        <v>1179</v>
      </c>
      <c r="D906" s="229">
        <v>4900</v>
      </c>
      <c r="E906" s="229">
        <f t="shared" si="45"/>
        <v>4165</v>
      </c>
      <c r="F906" s="224">
        <v>576</v>
      </c>
      <c r="G906" s="224" t="s">
        <v>1321</v>
      </c>
      <c r="H906" s="225">
        <v>5</v>
      </c>
      <c r="I906" s="226">
        <v>288</v>
      </c>
      <c r="J906" s="227" t="e">
        <f t="shared" si="46"/>
        <v>#VALUE!</v>
      </c>
      <c r="M906" s="240">
        <f t="shared" si="47"/>
        <v>5414.5</v>
      </c>
    </row>
    <row r="907" spans="1:13" s="228" customFormat="1" ht="12" customHeight="1">
      <c r="A907" s="229" t="s">
        <v>5628</v>
      </c>
      <c r="B907" s="230" t="s">
        <v>5629</v>
      </c>
      <c r="C907" s="229" t="s">
        <v>2051</v>
      </c>
      <c r="D907" s="229">
        <v>7600</v>
      </c>
      <c r="E907" s="229">
        <f t="shared" si="45"/>
        <v>6460</v>
      </c>
      <c r="F907" s="224">
        <v>400</v>
      </c>
      <c r="G907" s="224">
        <v>25</v>
      </c>
      <c r="H907" s="225">
        <v>5</v>
      </c>
      <c r="I907" s="226">
        <v>25</v>
      </c>
      <c r="J907" s="227">
        <f t="shared" si="46"/>
        <v>0</v>
      </c>
      <c r="M907" s="240">
        <f t="shared" si="47"/>
        <v>8398</v>
      </c>
    </row>
    <row r="908" spans="1:13" s="228" customFormat="1" ht="12" customHeight="1">
      <c r="A908" s="229" t="s">
        <v>5630</v>
      </c>
      <c r="B908" s="230" t="s">
        <v>5631</v>
      </c>
      <c r="C908" s="229" t="s">
        <v>2051</v>
      </c>
      <c r="D908" s="229">
        <v>11900</v>
      </c>
      <c r="E908" s="229">
        <f t="shared" si="45"/>
        <v>10115</v>
      </c>
      <c r="F908" s="224">
        <v>160</v>
      </c>
      <c r="G908" s="224">
        <v>20</v>
      </c>
      <c r="H908" s="225">
        <v>5</v>
      </c>
      <c r="I908" s="226">
        <v>20</v>
      </c>
      <c r="J908" s="227">
        <f t="shared" si="46"/>
        <v>0</v>
      </c>
      <c r="M908" s="240">
        <f t="shared" si="47"/>
        <v>13149.5</v>
      </c>
    </row>
    <row r="909" spans="1:13" s="228" customFormat="1" ht="12" customHeight="1">
      <c r="A909" s="229" t="s">
        <v>5632</v>
      </c>
      <c r="B909" s="230" t="s">
        <v>5633</v>
      </c>
      <c r="C909" s="229" t="s">
        <v>2051</v>
      </c>
      <c r="D909" s="229">
        <v>8500</v>
      </c>
      <c r="E909" s="229">
        <f t="shared" si="45"/>
        <v>7225</v>
      </c>
      <c r="F909" s="224">
        <v>160</v>
      </c>
      <c r="G909" s="224">
        <v>20</v>
      </c>
      <c r="H909" s="225">
        <v>5</v>
      </c>
      <c r="I909" s="226">
        <v>20</v>
      </c>
      <c r="J909" s="227">
        <f t="shared" si="46"/>
        <v>0</v>
      </c>
      <c r="M909" s="240">
        <f t="shared" si="47"/>
        <v>9392.5</v>
      </c>
    </row>
    <row r="910" spans="1:13" s="228" customFormat="1" ht="12" customHeight="1">
      <c r="A910" s="229" t="s">
        <v>5634</v>
      </c>
      <c r="B910" s="230" t="s">
        <v>5635</v>
      </c>
      <c r="C910" s="229" t="s">
        <v>2051</v>
      </c>
      <c r="D910" s="229">
        <v>4000</v>
      </c>
      <c r="E910" s="229">
        <f t="shared" si="45"/>
        <v>3400</v>
      </c>
      <c r="F910" s="224">
        <v>432</v>
      </c>
      <c r="G910" s="224">
        <v>36</v>
      </c>
      <c r="H910" s="225">
        <v>5</v>
      </c>
      <c r="I910" s="226">
        <v>36</v>
      </c>
      <c r="J910" s="227">
        <f t="shared" si="46"/>
        <v>0</v>
      </c>
      <c r="M910" s="240">
        <f t="shared" si="47"/>
        <v>4420</v>
      </c>
    </row>
    <row r="911" spans="1:13" s="228" customFormat="1" ht="12" customHeight="1">
      <c r="A911" s="229" t="s">
        <v>5636</v>
      </c>
      <c r="B911" s="230" t="s">
        <v>5637</v>
      </c>
      <c r="C911" s="229" t="s">
        <v>2051</v>
      </c>
      <c r="D911" s="229">
        <v>3200</v>
      </c>
      <c r="E911" s="229">
        <f t="shared" si="45"/>
        <v>2720</v>
      </c>
      <c r="F911" s="224">
        <v>432</v>
      </c>
      <c r="G911" s="224">
        <v>36</v>
      </c>
      <c r="H911" s="225">
        <v>5</v>
      </c>
      <c r="I911" s="226">
        <v>36</v>
      </c>
      <c r="J911" s="227">
        <f t="shared" si="46"/>
        <v>0</v>
      </c>
      <c r="M911" s="240">
        <f t="shared" si="47"/>
        <v>3536</v>
      </c>
    </row>
    <row r="912" spans="1:13" s="228" customFormat="1" ht="12" customHeight="1">
      <c r="A912" s="229" t="s">
        <v>5638</v>
      </c>
      <c r="B912" s="230" t="s">
        <v>5639</v>
      </c>
      <c r="C912" s="229" t="s">
        <v>1179</v>
      </c>
      <c r="D912" s="229">
        <v>2300</v>
      </c>
      <c r="E912" s="229">
        <f t="shared" si="45"/>
        <v>1955</v>
      </c>
      <c r="F912" s="224">
        <v>768</v>
      </c>
      <c r="G912" s="224" t="s">
        <v>5640</v>
      </c>
      <c r="H912" s="225">
        <v>5</v>
      </c>
      <c r="I912" s="226">
        <v>96</v>
      </c>
      <c r="J912" s="227" t="e">
        <f t="shared" si="46"/>
        <v>#VALUE!</v>
      </c>
      <c r="M912" s="240">
        <f t="shared" si="47"/>
        <v>2541.5</v>
      </c>
    </row>
    <row r="913" spans="1:13" s="228" customFormat="1" ht="12" customHeight="1">
      <c r="A913" s="229" t="s">
        <v>5641</v>
      </c>
      <c r="B913" s="230" t="s">
        <v>5642</v>
      </c>
      <c r="C913" s="229" t="s">
        <v>1179</v>
      </c>
      <c r="D913" s="229">
        <v>2300</v>
      </c>
      <c r="E913" s="229">
        <f t="shared" si="45"/>
        <v>1955</v>
      </c>
      <c r="F913" s="224">
        <v>768</v>
      </c>
      <c r="G913" s="224" t="s">
        <v>5640</v>
      </c>
      <c r="H913" s="225">
        <v>5</v>
      </c>
      <c r="I913" s="226">
        <v>96</v>
      </c>
      <c r="J913" s="227" t="e">
        <f t="shared" si="46"/>
        <v>#VALUE!</v>
      </c>
      <c r="M913" s="240">
        <f t="shared" si="47"/>
        <v>2541.5</v>
      </c>
    </row>
    <row r="914" spans="1:13" s="228" customFormat="1" ht="12" customHeight="1">
      <c r="A914" s="229" t="s">
        <v>5643</v>
      </c>
      <c r="B914" s="230" t="s">
        <v>5644</v>
      </c>
      <c r="C914" s="229" t="s">
        <v>1179</v>
      </c>
      <c r="D914" s="229">
        <v>2300</v>
      </c>
      <c r="E914" s="229">
        <f t="shared" si="45"/>
        <v>1955</v>
      </c>
      <c r="F914" s="224">
        <v>768</v>
      </c>
      <c r="G914" s="224" t="s">
        <v>5640</v>
      </c>
      <c r="H914" s="225">
        <v>5</v>
      </c>
      <c r="I914" s="226">
        <v>96</v>
      </c>
      <c r="J914" s="227" t="e">
        <f t="shared" si="46"/>
        <v>#VALUE!</v>
      </c>
      <c r="M914" s="240">
        <f t="shared" si="47"/>
        <v>2541.5</v>
      </c>
    </row>
    <row r="915" spans="1:13" s="228" customFormat="1" ht="12" customHeight="1">
      <c r="A915" s="229" t="s">
        <v>5645</v>
      </c>
      <c r="B915" s="230" t="s">
        <v>5646</v>
      </c>
      <c r="C915" s="229" t="s">
        <v>1179</v>
      </c>
      <c r="D915" s="229">
        <v>2300</v>
      </c>
      <c r="E915" s="229">
        <f t="shared" si="45"/>
        <v>1955</v>
      </c>
      <c r="F915" s="224">
        <v>768</v>
      </c>
      <c r="G915" s="224" t="s">
        <v>5640</v>
      </c>
      <c r="H915" s="225">
        <v>5</v>
      </c>
      <c r="I915" s="226">
        <v>96</v>
      </c>
      <c r="J915" s="227" t="e">
        <f t="shared" si="46"/>
        <v>#VALUE!</v>
      </c>
      <c r="M915" s="240">
        <f t="shared" si="47"/>
        <v>2541.5</v>
      </c>
    </row>
    <row r="916" spans="1:13" s="228" customFormat="1" ht="12" customHeight="1">
      <c r="A916" s="229" t="s">
        <v>5647</v>
      </c>
      <c r="B916" s="230" t="s">
        <v>5648</v>
      </c>
      <c r="C916" s="229" t="s">
        <v>1179</v>
      </c>
      <c r="D916" s="229">
        <v>2300</v>
      </c>
      <c r="E916" s="229">
        <f t="shared" si="45"/>
        <v>1955</v>
      </c>
      <c r="F916" s="224">
        <v>768</v>
      </c>
      <c r="G916" s="224" t="s">
        <v>5640</v>
      </c>
      <c r="H916" s="225">
        <v>5</v>
      </c>
      <c r="I916" s="226">
        <v>96</v>
      </c>
      <c r="J916" s="227" t="e">
        <f t="shared" si="46"/>
        <v>#VALUE!</v>
      </c>
      <c r="M916" s="240">
        <f t="shared" si="47"/>
        <v>2541.5</v>
      </c>
    </row>
    <row r="917" spans="1:13" s="228" customFormat="1" ht="12" customHeight="1">
      <c r="A917" s="229" t="s">
        <v>5649</v>
      </c>
      <c r="B917" s="230" t="s">
        <v>5650</v>
      </c>
      <c r="C917" s="229" t="s">
        <v>1179</v>
      </c>
      <c r="D917" s="229">
        <v>2300</v>
      </c>
      <c r="E917" s="229">
        <f t="shared" si="45"/>
        <v>1955</v>
      </c>
      <c r="F917" s="224">
        <v>768</v>
      </c>
      <c r="G917" s="224" t="s">
        <v>5640</v>
      </c>
      <c r="H917" s="225">
        <v>5</v>
      </c>
      <c r="I917" s="226">
        <v>96</v>
      </c>
      <c r="J917" s="227" t="e">
        <f t="shared" si="46"/>
        <v>#VALUE!</v>
      </c>
      <c r="M917" s="240">
        <f t="shared" si="47"/>
        <v>2541.5</v>
      </c>
    </row>
    <row r="918" spans="1:13" s="228" customFormat="1" ht="12" customHeight="1">
      <c r="A918" s="229" t="s">
        <v>5651</v>
      </c>
      <c r="B918" s="230" t="s">
        <v>5652</v>
      </c>
      <c r="C918" s="229" t="s">
        <v>1179</v>
      </c>
      <c r="D918" s="229">
        <v>3000</v>
      </c>
      <c r="E918" s="229">
        <f t="shared" si="45"/>
        <v>2550</v>
      </c>
      <c r="F918" s="224">
        <v>768</v>
      </c>
      <c r="G918" s="224" t="s">
        <v>5640</v>
      </c>
      <c r="H918" s="225">
        <v>5</v>
      </c>
      <c r="I918" s="226">
        <v>96</v>
      </c>
      <c r="J918" s="227" t="e">
        <f t="shared" si="46"/>
        <v>#VALUE!</v>
      </c>
      <c r="M918" s="240">
        <f t="shared" si="47"/>
        <v>3315</v>
      </c>
    </row>
    <row r="919" spans="1:13" s="228" customFormat="1" ht="12" customHeight="1">
      <c r="A919" s="229" t="s">
        <v>5653</v>
      </c>
      <c r="B919" s="230" t="s">
        <v>5654</v>
      </c>
      <c r="C919" s="229" t="s">
        <v>1179</v>
      </c>
      <c r="D919" s="229">
        <v>3000</v>
      </c>
      <c r="E919" s="229">
        <f t="shared" si="45"/>
        <v>2550</v>
      </c>
      <c r="F919" s="224">
        <v>768</v>
      </c>
      <c r="G919" s="224" t="s">
        <v>5640</v>
      </c>
      <c r="H919" s="225">
        <v>5</v>
      </c>
      <c r="I919" s="226">
        <v>96</v>
      </c>
      <c r="J919" s="227" t="e">
        <f t="shared" si="46"/>
        <v>#VALUE!</v>
      </c>
      <c r="M919" s="240">
        <f t="shared" si="47"/>
        <v>3315</v>
      </c>
    </row>
    <row r="920" spans="1:13" s="228" customFormat="1" ht="12" customHeight="1">
      <c r="A920" s="229" t="s">
        <v>5655</v>
      </c>
      <c r="B920" s="230" t="s">
        <v>5656</v>
      </c>
      <c r="C920" s="229" t="s">
        <v>1179</v>
      </c>
      <c r="D920" s="229">
        <v>3000</v>
      </c>
      <c r="E920" s="229">
        <f t="shared" si="45"/>
        <v>2550</v>
      </c>
      <c r="F920" s="224">
        <v>768</v>
      </c>
      <c r="G920" s="224" t="s">
        <v>5640</v>
      </c>
      <c r="H920" s="225">
        <v>5</v>
      </c>
      <c r="I920" s="226">
        <v>96</v>
      </c>
      <c r="J920" s="227" t="e">
        <f t="shared" si="46"/>
        <v>#VALUE!</v>
      </c>
      <c r="M920" s="240">
        <f t="shared" si="47"/>
        <v>3315</v>
      </c>
    </row>
    <row r="921" spans="1:13" s="228" customFormat="1" ht="12" customHeight="1">
      <c r="A921" s="229" t="s">
        <v>5657</v>
      </c>
      <c r="B921" s="230" t="s">
        <v>5658</v>
      </c>
      <c r="C921" s="229" t="s">
        <v>1179</v>
      </c>
      <c r="D921" s="229">
        <v>3000</v>
      </c>
      <c r="E921" s="229">
        <f t="shared" si="45"/>
        <v>2550</v>
      </c>
      <c r="F921" s="224">
        <v>768</v>
      </c>
      <c r="G921" s="224" t="s">
        <v>5640</v>
      </c>
      <c r="H921" s="225">
        <v>5</v>
      </c>
      <c r="I921" s="226">
        <v>96</v>
      </c>
      <c r="J921" s="227" t="e">
        <f t="shared" si="46"/>
        <v>#VALUE!</v>
      </c>
      <c r="M921" s="240">
        <f t="shared" si="47"/>
        <v>3315</v>
      </c>
    </row>
    <row r="922" spans="1:13" s="228" customFormat="1" ht="12" customHeight="1">
      <c r="A922" s="229" t="s">
        <v>5659</v>
      </c>
      <c r="B922" s="230" t="s">
        <v>5660</v>
      </c>
      <c r="C922" s="229" t="s">
        <v>1179</v>
      </c>
      <c r="D922" s="229">
        <v>3000</v>
      </c>
      <c r="E922" s="229">
        <f t="shared" si="45"/>
        <v>2550</v>
      </c>
      <c r="F922" s="224">
        <v>768</v>
      </c>
      <c r="G922" s="224" t="s">
        <v>5640</v>
      </c>
      <c r="H922" s="225">
        <v>5</v>
      </c>
      <c r="I922" s="226">
        <v>96</v>
      </c>
      <c r="J922" s="227" t="e">
        <f t="shared" si="46"/>
        <v>#VALUE!</v>
      </c>
      <c r="M922" s="240">
        <f t="shared" si="47"/>
        <v>3315</v>
      </c>
    </row>
    <row r="923" spans="1:13" s="228" customFormat="1" ht="12" customHeight="1">
      <c r="A923" s="229" t="s">
        <v>5661</v>
      </c>
      <c r="B923" s="230" t="s">
        <v>5662</v>
      </c>
      <c r="C923" s="229" t="s">
        <v>1179</v>
      </c>
      <c r="D923" s="229">
        <v>3000</v>
      </c>
      <c r="E923" s="229">
        <f t="shared" si="45"/>
        <v>2550</v>
      </c>
      <c r="F923" s="224">
        <v>768</v>
      </c>
      <c r="G923" s="224" t="s">
        <v>5640</v>
      </c>
      <c r="H923" s="225">
        <v>5</v>
      </c>
      <c r="I923" s="226">
        <v>96</v>
      </c>
      <c r="J923" s="227" t="e">
        <f t="shared" si="46"/>
        <v>#VALUE!</v>
      </c>
      <c r="M923" s="240">
        <f t="shared" si="47"/>
        <v>3315</v>
      </c>
    </row>
    <row r="924" spans="1:13" s="228" customFormat="1" ht="12" customHeight="1">
      <c r="A924" s="229" t="s">
        <v>5663</v>
      </c>
      <c r="B924" s="230" t="s">
        <v>5664</v>
      </c>
      <c r="C924" s="229" t="s">
        <v>1179</v>
      </c>
      <c r="D924" s="229">
        <v>1700</v>
      </c>
      <c r="E924" s="229">
        <f t="shared" si="45"/>
        <v>1445</v>
      </c>
      <c r="F924" s="224">
        <v>600</v>
      </c>
      <c r="G924" s="224">
        <v>60</v>
      </c>
      <c r="H924" s="225">
        <v>5</v>
      </c>
      <c r="I924" s="226">
        <v>60</v>
      </c>
      <c r="J924" s="227">
        <f t="shared" si="46"/>
        <v>0</v>
      </c>
      <c r="M924" s="240">
        <f t="shared" si="47"/>
        <v>1878.5</v>
      </c>
    </row>
    <row r="925" spans="1:13" s="228" customFormat="1" ht="12" customHeight="1">
      <c r="A925" s="229" t="s">
        <v>5665</v>
      </c>
      <c r="B925" s="230" t="s">
        <v>5666</v>
      </c>
      <c r="C925" s="229" t="s">
        <v>1179</v>
      </c>
      <c r="D925" s="229">
        <v>2700</v>
      </c>
      <c r="E925" s="229">
        <f t="shared" si="45"/>
        <v>2295</v>
      </c>
      <c r="F925" s="224">
        <v>1200</v>
      </c>
      <c r="G925" s="224">
        <v>30</v>
      </c>
      <c r="H925" s="225">
        <v>5</v>
      </c>
      <c r="I925" s="226">
        <v>30</v>
      </c>
      <c r="J925" s="227">
        <f t="shared" si="46"/>
        <v>0</v>
      </c>
      <c r="M925" s="240">
        <f t="shared" si="47"/>
        <v>2983.5</v>
      </c>
    </row>
    <row r="926" spans="1:13" s="228" customFormat="1" ht="12" customHeight="1">
      <c r="A926" s="229" t="s">
        <v>5667</v>
      </c>
      <c r="B926" s="230" t="s">
        <v>5209</v>
      </c>
      <c r="C926" s="229" t="s">
        <v>1179</v>
      </c>
      <c r="D926" s="229">
        <v>1600</v>
      </c>
      <c r="E926" s="229">
        <f t="shared" si="45"/>
        <v>1360</v>
      </c>
      <c r="F926" s="224">
        <v>600</v>
      </c>
      <c r="G926" s="224">
        <v>30</v>
      </c>
      <c r="H926" s="225">
        <v>5</v>
      </c>
      <c r="I926" s="226">
        <v>30</v>
      </c>
      <c r="J926" s="227">
        <f t="shared" si="46"/>
        <v>0</v>
      </c>
      <c r="M926" s="240">
        <f t="shared" si="47"/>
        <v>1768</v>
      </c>
    </row>
    <row r="927" spans="1:13" s="228" customFormat="1" ht="12" customHeight="1">
      <c r="A927" s="229" t="s">
        <v>5210</v>
      </c>
      <c r="B927" s="230" t="s">
        <v>5211</v>
      </c>
      <c r="C927" s="229" t="s">
        <v>1179</v>
      </c>
      <c r="D927" s="229">
        <v>1600</v>
      </c>
      <c r="E927" s="229">
        <f t="shared" si="45"/>
        <v>1360</v>
      </c>
      <c r="F927" s="224">
        <v>600</v>
      </c>
      <c r="G927" s="224">
        <v>30</v>
      </c>
      <c r="H927" s="225">
        <v>5</v>
      </c>
      <c r="I927" s="226">
        <v>30</v>
      </c>
      <c r="J927" s="227">
        <f t="shared" si="46"/>
        <v>0</v>
      </c>
      <c r="M927" s="240">
        <f t="shared" si="47"/>
        <v>1768</v>
      </c>
    </row>
    <row r="928" spans="1:13" s="228" customFormat="1" ht="12" customHeight="1">
      <c r="A928" s="229" t="s">
        <v>5212</v>
      </c>
      <c r="B928" s="230" t="s">
        <v>5213</v>
      </c>
      <c r="C928" s="229" t="s">
        <v>1179</v>
      </c>
      <c r="D928" s="229">
        <v>1500</v>
      </c>
      <c r="E928" s="229">
        <f t="shared" si="45"/>
        <v>1275</v>
      </c>
      <c r="F928" s="224">
        <v>600</v>
      </c>
      <c r="G928" s="224">
        <v>30</v>
      </c>
      <c r="H928" s="225">
        <v>5</v>
      </c>
      <c r="I928" s="226">
        <v>30</v>
      </c>
      <c r="J928" s="227">
        <f t="shared" si="46"/>
        <v>0</v>
      </c>
      <c r="M928" s="240">
        <f t="shared" si="47"/>
        <v>1657.5</v>
      </c>
    </row>
    <row r="929" spans="1:13" s="228" customFormat="1" ht="12" customHeight="1">
      <c r="A929" s="229" t="s">
        <v>5214</v>
      </c>
      <c r="B929" s="230" t="s">
        <v>5215</v>
      </c>
      <c r="C929" s="229" t="s">
        <v>1179</v>
      </c>
      <c r="D929" s="229">
        <v>1700</v>
      </c>
      <c r="E929" s="229">
        <f t="shared" si="45"/>
        <v>1445</v>
      </c>
      <c r="F929" s="224">
        <v>600</v>
      </c>
      <c r="G929" s="224">
        <v>30</v>
      </c>
      <c r="H929" s="225">
        <v>5</v>
      </c>
      <c r="I929" s="226">
        <v>30</v>
      </c>
      <c r="J929" s="227">
        <f t="shared" si="46"/>
        <v>0</v>
      </c>
      <c r="M929" s="240">
        <f t="shared" si="47"/>
        <v>1878.5</v>
      </c>
    </row>
    <row r="930" spans="1:13" s="228" customFormat="1" ht="12" customHeight="1">
      <c r="A930" s="229" t="s">
        <v>5216</v>
      </c>
      <c r="B930" s="230" t="s">
        <v>5217</v>
      </c>
      <c r="C930" s="229" t="s">
        <v>1179</v>
      </c>
      <c r="D930" s="229">
        <v>1800</v>
      </c>
      <c r="E930" s="229">
        <f t="shared" si="45"/>
        <v>1530</v>
      </c>
      <c r="F930" s="224">
        <v>600</v>
      </c>
      <c r="G930" s="224">
        <v>30</v>
      </c>
      <c r="H930" s="225">
        <v>5</v>
      </c>
      <c r="I930" s="226">
        <v>30</v>
      </c>
      <c r="J930" s="227">
        <f t="shared" si="46"/>
        <v>0</v>
      </c>
      <c r="M930" s="240">
        <f t="shared" si="47"/>
        <v>1989</v>
      </c>
    </row>
    <row r="931" spans="1:13" s="228" customFormat="1" ht="12" customHeight="1">
      <c r="A931" s="229" t="s">
        <v>5218</v>
      </c>
      <c r="B931" s="230" t="s">
        <v>5219</v>
      </c>
      <c r="C931" s="229" t="s">
        <v>1179</v>
      </c>
      <c r="D931" s="229">
        <v>5400</v>
      </c>
      <c r="E931" s="229">
        <f t="shared" si="45"/>
        <v>4590</v>
      </c>
      <c r="F931" s="224">
        <v>480</v>
      </c>
      <c r="G931" s="224" t="s">
        <v>5220</v>
      </c>
      <c r="H931" s="225">
        <v>5</v>
      </c>
      <c r="I931" s="226">
        <v>240</v>
      </c>
      <c r="J931" s="227" t="e">
        <f t="shared" si="46"/>
        <v>#VALUE!</v>
      </c>
      <c r="M931" s="240">
        <f t="shared" si="47"/>
        <v>5967</v>
      </c>
    </row>
    <row r="932" spans="1:13" s="228" customFormat="1" ht="12" customHeight="1">
      <c r="A932" s="229" t="s">
        <v>5221</v>
      </c>
      <c r="B932" s="230" t="s">
        <v>5222</v>
      </c>
      <c r="C932" s="229" t="s">
        <v>1179</v>
      </c>
      <c r="D932" s="229">
        <v>4500</v>
      </c>
      <c r="E932" s="229">
        <f t="shared" si="45"/>
        <v>3825</v>
      </c>
      <c r="F932" s="224">
        <v>288</v>
      </c>
      <c r="G932" s="224">
        <v>24</v>
      </c>
      <c r="H932" s="225">
        <v>5</v>
      </c>
      <c r="I932" s="226">
        <v>24</v>
      </c>
      <c r="J932" s="227">
        <f t="shared" si="46"/>
        <v>0</v>
      </c>
      <c r="M932" s="240">
        <f t="shared" si="47"/>
        <v>4972.5</v>
      </c>
    </row>
    <row r="933" spans="1:13" s="228" customFormat="1" ht="12" customHeight="1">
      <c r="A933" s="229" t="s">
        <v>5223</v>
      </c>
      <c r="B933" s="230" t="s">
        <v>5224</v>
      </c>
      <c r="C933" s="229" t="s">
        <v>1179</v>
      </c>
      <c r="D933" s="229">
        <v>2500</v>
      </c>
      <c r="E933" s="229">
        <f t="shared" si="45"/>
        <v>2125</v>
      </c>
      <c r="F933" s="224">
        <v>400</v>
      </c>
      <c r="G933" s="224">
        <v>20</v>
      </c>
      <c r="H933" s="225">
        <v>5</v>
      </c>
      <c r="I933" s="226">
        <v>20</v>
      </c>
      <c r="J933" s="227">
        <f t="shared" si="46"/>
        <v>0</v>
      </c>
      <c r="M933" s="240">
        <f t="shared" si="47"/>
        <v>2762.5</v>
      </c>
    </row>
    <row r="934" spans="1:13" s="228" customFormat="1" ht="12" customHeight="1">
      <c r="A934" s="229" t="s">
        <v>5225</v>
      </c>
      <c r="B934" s="230" t="s">
        <v>5226</v>
      </c>
      <c r="C934" s="229" t="s">
        <v>1179</v>
      </c>
      <c r="D934" s="229">
        <v>2800</v>
      </c>
      <c r="E934" s="229">
        <f t="shared" si="45"/>
        <v>2380</v>
      </c>
      <c r="F934" s="224">
        <v>400</v>
      </c>
      <c r="G934" s="224">
        <v>20</v>
      </c>
      <c r="H934" s="225">
        <v>5</v>
      </c>
      <c r="I934" s="226">
        <v>20</v>
      </c>
      <c r="J934" s="227">
        <f t="shared" si="46"/>
        <v>0</v>
      </c>
      <c r="M934" s="240">
        <f t="shared" si="47"/>
        <v>3094</v>
      </c>
    </row>
    <row r="935" spans="1:13" s="228" customFormat="1" ht="12" customHeight="1">
      <c r="A935" s="229" t="s">
        <v>5227</v>
      </c>
      <c r="B935" s="230" t="s">
        <v>5228</v>
      </c>
      <c r="C935" s="229" t="s">
        <v>1179</v>
      </c>
      <c r="D935" s="229">
        <v>3100</v>
      </c>
      <c r="E935" s="229">
        <f t="shared" si="45"/>
        <v>2635</v>
      </c>
      <c r="F935" s="224">
        <v>360</v>
      </c>
      <c r="G935" s="224">
        <v>30</v>
      </c>
      <c r="H935" s="225">
        <v>5</v>
      </c>
      <c r="I935" s="226">
        <v>30</v>
      </c>
      <c r="J935" s="227">
        <f t="shared" si="46"/>
        <v>0</v>
      </c>
      <c r="M935" s="240">
        <f t="shared" si="47"/>
        <v>3425.5</v>
      </c>
    </row>
    <row r="936" spans="1:13" s="228" customFormat="1" ht="12" customHeight="1">
      <c r="A936" s="229" t="s">
        <v>5229</v>
      </c>
      <c r="B936" s="230" t="s">
        <v>5230</v>
      </c>
      <c r="C936" s="229" t="s">
        <v>1179</v>
      </c>
      <c r="D936" s="229">
        <v>8400</v>
      </c>
      <c r="E936" s="229">
        <f t="shared" si="45"/>
        <v>7140</v>
      </c>
      <c r="F936" s="224">
        <v>288</v>
      </c>
      <c r="G936" s="224" t="s">
        <v>3009</v>
      </c>
      <c r="H936" s="225">
        <v>5</v>
      </c>
      <c r="I936" s="226">
        <v>144</v>
      </c>
      <c r="J936" s="227" t="e">
        <f t="shared" si="46"/>
        <v>#VALUE!</v>
      </c>
      <c r="M936" s="240">
        <f t="shared" si="47"/>
        <v>9282</v>
      </c>
    </row>
    <row r="937" spans="1:13" s="228" customFormat="1" ht="12" customHeight="1">
      <c r="A937" s="229" t="s">
        <v>5231</v>
      </c>
      <c r="B937" s="230" t="s">
        <v>5232</v>
      </c>
      <c r="C937" s="229" t="s">
        <v>1179</v>
      </c>
      <c r="D937" s="229">
        <v>14900</v>
      </c>
      <c r="E937" s="229">
        <f t="shared" si="45"/>
        <v>12665</v>
      </c>
      <c r="F937" s="224">
        <v>100</v>
      </c>
      <c r="G937" s="224">
        <v>10</v>
      </c>
      <c r="H937" s="225">
        <v>5</v>
      </c>
      <c r="I937" s="226">
        <v>10</v>
      </c>
      <c r="J937" s="227">
        <f t="shared" si="46"/>
        <v>0</v>
      </c>
      <c r="M937" s="240">
        <f t="shared" si="47"/>
        <v>16464.5</v>
      </c>
    </row>
    <row r="938" spans="1:13" s="228" customFormat="1" ht="12" customHeight="1">
      <c r="A938" s="229" t="s">
        <v>5694</v>
      </c>
      <c r="B938" s="230" t="s">
        <v>5695</v>
      </c>
      <c r="C938" s="229" t="s">
        <v>1179</v>
      </c>
      <c r="D938" s="229">
        <v>6000</v>
      </c>
      <c r="E938" s="229">
        <f t="shared" si="45"/>
        <v>5100</v>
      </c>
      <c r="F938" s="224">
        <v>240</v>
      </c>
      <c r="G938" s="224">
        <v>20</v>
      </c>
      <c r="H938" s="225">
        <v>5</v>
      </c>
      <c r="I938" s="226">
        <v>20</v>
      </c>
      <c r="J938" s="227">
        <f t="shared" si="46"/>
        <v>0</v>
      </c>
      <c r="M938" s="240">
        <f t="shared" si="47"/>
        <v>6630</v>
      </c>
    </row>
    <row r="939" spans="1:13" s="228" customFormat="1" ht="12" customHeight="1">
      <c r="A939" s="229" t="s">
        <v>5696</v>
      </c>
      <c r="B939" s="230" t="s">
        <v>5697</v>
      </c>
      <c r="C939" s="229" t="s">
        <v>1179</v>
      </c>
      <c r="D939" s="229">
        <v>15900</v>
      </c>
      <c r="E939" s="229">
        <f t="shared" si="45"/>
        <v>13515</v>
      </c>
      <c r="F939" s="224">
        <v>120</v>
      </c>
      <c r="G939" s="224">
        <v>20</v>
      </c>
      <c r="H939" s="225">
        <v>5</v>
      </c>
      <c r="I939" s="226">
        <v>20</v>
      </c>
      <c r="J939" s="227">
        <f t="shared" si="46"/>
        <v>0</v>
      </c>
      <c r="M939" s="240">
        <f t="shared" si="47"/>
        <v>17569.5</v>
      </c>
    </row>
    <row r="940" spans="1:13" s="228" customFormat="1" ht="12" customHeight="1">
      <c r="A940" s="229" t="s">
        <v>3530</v>
      </c>
      <c r="B940" s="230" t="s">
        <v>3531</v>
      </c>
      <c r="C940" s="229" t="s">
        <v>1179</v>
      </c>
      <c r="D940" s="229">
        <v>1900</v>
      </c>
      <c r="E940" s="229">
        <f t="shared" si="45"/>
        <v>1615</v>
      </c>
      <c r="F940" s="224">
        <v>600</v>
      </c>
      <c r="G940" s="224">
        <v>30</v>
      </c>
      <c r="H940" s="225">
        <v>5</v>
      </c>
      <c r="I940" s="226">
        <v>30</v>
      </c>
      <c r="J940" s="227">
        <f t="shared" si="46"/>
        <v>0</v>
      </c>
      <c r="M940" s="240">
        <f t="shared" si="47"/>
        <v>2099.5</v>
      </c>
    </row>
    <row r="941" spans="1:13" s="228" customFormat="1" ht="12" customHeight="1">
      <c r="A941" s="229" t="s">
        <v>3532</v>
      </c>
      <c r="B941" s="230" t="s">
        <v>3533</v>
      </c>
      <c r="C941" s="229" t="s">
        <v>1179</v>
      </c>
      <c r="D941" s="229">
        <v>7000</v>
      </c>
      <c r="E941" s="229">
        <f t="shared" si="45"/>
        <v>5950</v>
      </c>
      <c r="F941" s="224">
        <v>144</v>
      </c>
      <c r="G941" s="224">
        <v>24</v>
      </c>
      <c r="H941" s="225">
        <v>5</v>
      </c>
      <c r="I941" s="226">
        <v>24</v>
      </c>
      <c r="J941" s="227">
        <f t="shared" si="46"/>
        <v>0</v>
      </c>
      <c r="M941" s="240">
        <f t="shared" si="47"/>
        <v>7735</v>
      </c>
    </row>
    <row r="942" spans="1:13" s="228" customFormat="1" ht="12" customHeight="1">
      <c r="A942" s="229" t="s">
        <v>3534</v>
      </c>
      <c r="B942" s="230" t="s">
        <v>3535</v>
      </c>
      <c r="C942" s="229" t="s">
        <v>1179</v>
      </c>
      <c r="D942" s="229">
        <v>10800</v>
      </c>
      <c r="E942" s="229">
        <f t="shared" si="45"/>
        <v>9180</v>
      </c>
      <c r="F942" s="224">
        <v>144</v>
      </c>
      <c r="G942" s="224">
        <v>24</v>
      </c>
      <c r="H942" s="225">
        <v>5</v>
      </c>
      <c r="I942" s="226">
        <v>24</v>
      </c>
      <c r="J942" s="227">
        <f t="shared" si="46"/>
        <v>0</v>
      </c>
      <c r="M942" s="240">
        <f t="shared" si="47"/>
        <v>11934</v>
      </c>
    </row>
    <row r="943" spans="1:13" s="228" customFormat="1" ht="12" customHeight="1">
      <c r="A943" s="229" t="s">
        <v>3536</v>
      </c>
      <c r="B943" s="230" t="s">
        <v>3537</v>
      </c>
      <c r="C943" s="229" t="s">
        <v>1179</v>
      </c>
      <c r="D943" s="229">
        <v>1900</v>
      </c>
      <c r="E943" s="229">
        <f t="shared" si="45"/>
        <v>1615</v>
      </c>
      <c r="F943" s="224">
        <v>600</v>
      </c>
      <c r="G943" s="224">
        <v>30</v>
      </c>
      <c r="H943" s="225">
        <v>5</v>
      </c>
      <c r="I943" s="226">
        <v>30</v>
      </c>
      <c r="J943" s="227">
        <f t="shared" si="46"/>
        <v>0</v>
      </c>
      <c r="M943" s="240">
        <f t="shared" si="47"/>
        <v>2099.5</v>
      </c>
    </row>
    <row r="944" spans="1:13" s="228" customFormat="1" ht="12" customHeight="1">
      <c r="A944" s="229" t="s">
        <v>3538</v>
      </c>
      <c r="B944" s="230" t="s">
        <v>3539</v>
      </c>
      <c r="C944" s="229" t="s">
        <v>1179</v>
      </c>
      <c r="D944" s="229">
        <v>5900</v>
      </c>
      <c r="E944" s="229">
        <f t="shared" si="45"/>
        <v>5015</v>
      </c>
      <c r="F944" s="224">
        <v>576</v>
      </c>
      <c r="G944" s="224">
        <v>48</v>
      </c>
      <c r="H944" s="225">
        <v>5</v>
      </c>
      <c r="I944" s="226">
        <v>48</v>
      </c>
      <c r="J944" s="227">
        <f t="shared" si="46"/>
        <v>0</v>
      </c>
      <c r="M944" s="240">
        <f t="shared" si="47"/>
        <v>6519.5</v>
      </c>
    </row>
    <row r="945" spans="1:13" s="228" customFormat="1" ht="12" customHeight="1">
      <c r="A945" s="229" t="s">
        <v>3540</v>
      </c>
      <c r="B945" s="230" t="s">
        <v>3541</v>
      </c>
      <c r="C945" s="229" t="s">
        <v>108</v>
      </c>
      <c r="D945" s="229">
        <v>7700</v>
      </c>
      <c r="E945" s="229">
        <f t="shared" si="45"/>
        <v>6545</v>
      </c>
      <c r="F945" s="224">
        <v>288</v>
      </c>
      <c r="G945" s="224">
        <v>24</v>
      </c>
      <c r="H945" s="225">
        <v>5</v>
      </c>
      <c r="I945" s="226">
        <v>24</v>
      </c>
      <c r="J945" s="227">
        <f t="shared" si="46"/>
        <v>0</v>
      </c>
      <c r="M945" s="240">
        <f t="shared" si="47"/>
        <v>8508.5</v>
      </c>
    </row>
    <row r="946" spans="1:13" s="228" customFormat="1" ht="12" customHeight="1">
      <c r="A946" s="229" t="s">
        <v>3542</v>
      </c>
      <c r="B946" s="230" t="s">
        <v>3543</v>
      </c>
      <c r="C946" s="229" t="s">
        <v>108</v>
      </c>
      <c r="D946" s="229">
        <v>5500</v>
      </c>
      <c r="E946" s="229">
        <f t="shared" si="45"/>
        <v>4675</v>
      </c>
      <c r="F946" s="224">
        <v>432</v>
      </c>
      <c r="G946" s="224">
        <v>24</v>
      </c>
      <c r="H946" s="225">
        <v>5</v>
      </c>
      <c r="I946" s="226">
        <v>24</v>
      </c>
      <c r="J946" s="227">
        <f t="shared" si="46"/>
        <v>0</v>
      </c>
      <c r="M946" s="240">
        <f t="shared" si="47"/>
        <v>6077.5</v>
      </c>
    </row>
    <row r="947" spans="1:13" s="228" customFormat="1" ht="12" customHeight="1">
      <c r="A947" s="229" t="s">
        <v>3544</v>
      </c>
      <c r="B947" s="230" t="s">
        <v>3545</v>
      </c>
      <c r="C947" s="229" t="s">
        <v>108</v>
      </c>
      <c r="D947" s="229">
        <v>4000</v>
      </c>
      <c r="E947" s="229">
        <f t="shared" si="45"/>
        <v>3400</v>
      </c>
      <c r="F947" s="224">
        <v>288</v>
      </c>
      <c r="G947" s="224">
        <v>24</v>
      </c>
      <c r="H947" s="225">
        <v>5</v>
      </c>
      <c r="I947" s="226">
        <v>24</v>
      </c>
      <c r="J947" s="227">
        <f t="shared" si="46"/>
        <v>0</v>
      </c>
      <c r="M947" s="240">
        <f t="shared" si="47"/>
        <v>4420</v>
      </c>
    </row>
    <row r="948" spans="1:13" s="228" customFormat="1" ht="12" customHeight="1">
      <c r="A948" s="229" t="s">
        <v>3546</v>
      </c>
      <c r="B948" s="230" t="s">
        <v>3547</v>
      </c>
      <c r="C948" s="229" t="s">
        <v>108</v>
      </c>
      <c r="D948" s="229">
        <v>6300</v>
      </c>
      <c r="E948" s="229">
        <f t="shared" si="45"/>
        <v>5355</v>
      </c>
      <c r="F948" s="224">
        <v>240</v>
      </c>
      <c r="G948" s="224">
        <v>30</v>
      </c>
      <c r="H948" s="225">
        <v>5</v>
      </c>
      <c r="I948" s="226">
        <v>30</v>
      </c>
      <c r="J948" s="227">
        <f t="shared" si="46"/>
        <v>0</v>
      </c>
      <c r="M948" s="240">
        <f t="shared" si="47"/>
        <v>6961.5</v>
      </c>
    </row>
    <row r="949" spans="1:13" s="228" customFormat="1" ht="12" customHeight="1">
      <c r="A949" s="229" t="s">
        <v>3548</v>
      </c>
      <c r="B949" s="230" t="s">
        <v>3549</v>
      </c>
      <c r="C949" s="229" t="s">
        <v>108</v>
      </c>
      <c r="D949" s="229">
        <v>10000</v>
      </c>
      <c r="E949" s="229">
        <f t="shared" si="45"/>
        <v>8500</v>
      </c>
      <c r="F949" s="224">
        <v>120</v>
      </c>
      <c r="G949" s="224">
        <v>20</v>
      </c>
      <c r="H949" s="225">
        <v>5</v>
      </c>
      <c r="I949" s="226">
        <v>20</v>
      </c>
      <c r="J949" s="227">
        <f t="shared" si="46"/>
        <v>0</v>
      </c>
      <c r="M949" s="240">
        <f t="shared" si="47"/>
        <v>11050</v>
      </c>
    </row>
    <row r="950" spans="1:13" s="228" customFormat="1" ht="12" customHeight="1">
      <c r="A950" s="229" t="s">
        <v>3550</v>
      </c>
      <c r="B950" s="230" t="s">
        <v>3551</v>
      </c>
      <c r="C950" s="229" t="s">
        <v>108</v>
      </c>
      <c r="D950" s="229">
        <v>5700</v>
      </c>
      <c r="E950" s="229">
        <f t="shared" si="45"/>
        <v>4845</v>
      </c>
      <c r="F950" s="224">
        <v>240</v>
      </c>
      <c r="G950" s="224">
        <v>30</v>
      </c>
      <c r="H950" s="225">
        <v>5</v>
      </c>
      <c r="I950" s="226">
        <v>30</v>
      </c>
      <c r="J950" s="227">
        <f t="shared" si="46"/>
        <v>0</v>
      </c>
      <c r="M950" s="240">
        <f t="shared" si="47"/>
        <v>6298.5</v>
      </c>
    </row>
    <row r="951" spans="1:13" s="228" customFormat="1" ht="12" customHeight="1">
      <c r="A951" s="229" t="s">
        <v>3552</v>
      </c>
      <c r="B951" s="230" t="s">
        <v>3553</v>
      </c>
      <c r="C951" s="229" t="s">
        <v>108</v>
      </c>
      <c r="D951" s="229">
        <v>5100</v>
      </c>
      <c r="E951" s="229">
        <f t="shared" si="45"/>
        <v>4335</v>
      </c>
      <c r="F951" s="224">
        <v>240</v>
      </c>
      <c r="G951" s="224">
        <v>30</v>
      </c>
      <c r="H951" s="225">
        <v>5</v>
      </c>
      <c r="I951" s="226">
        <v>30</v>
      </c>
      <c r="J951" s="227">
        <f t="shared" si="46"/>
        <v>0</v>
      </c>
      <c r="M951" s="240">
        <f t="shared" si="47"/>
        <v>5635.5</v>
      </c>
    </row>
    <row r="952" spans="1:13" s="228" customFormat="1" ht="12" customHeight="1">
      <c r="A952" s="229" t="s">
        <v>3554</v>
      </c>
      <c r="B952" s="230" t="s">
        <v>3555</v>
      </c>
      <c r="C952" s="229" t="s">
        <v>108</v>
      </c>
      <c r="D952" s="229">
        <v>6500</v>
      </c>
      <c r="E952" s="229">
        <f t="shared" si="45"/>
        <v>5525</v>
      </c>
      <c r="F952" s="224">
        <v>288</v>
      </c>
      <c r="G952" s="224">
        <v>24</v>
      </c>
      <c r="H952" s="225">
        <v>5</v>
      </c>
      <c r="I952" s="226">
        <v>24</v>
      </c>
      <c r="J952" s="227">
        <f t="shared" si="46"/>
        <v>0</v>
      </c>
      <c r="M952" s="240">
        <f t="shared" si="47"/>
        <v>7182.5</v>
      </c>
    </row>
    <row r="953" spans="1:13" s="228" customFormat="1" ht="12" customHeight="1">
      <c r="A953" s="229" t="s">
        <v>3556</v>
      </c>
      <c r="B953" s="230" t="s">
        <v>3557</v>
      </c>
      <c r="C953" s="229" t="s">
        <v>108</v>
      </c>
      <c r="D953" s="229">
        <v>42800</v>
      </c>
      <c r="E953" s="229">
        <f t="shared" si="45"/>
        <v>36380</v>
      </c>
      <c r="F953" s="224">
        <v>24</v>
      </c>
      <c r="G953" s="224">
        <v>12</v>
      </c>
      <c r="H953" s="225">
        <v>5</v>
      </c>
      <c r="I953" s="226">
        <v>12</v>
      </c>
      <c r="J953" s="227">
        <f t="shared" si="46"/>
        <v>0</v>
      </c>
      <c r="M953" s="240">
        <f t="shared" si="47"/>
        <v>47294</v>
      </c>
    </row>
    <row r="954" spans="1:13" s="228" customFormat="1" ht="12" customHeight="1">
      <c r="A954" s="229" t="s">
        <v>3558</v>
      </c>
      <c r="B954" s="230" t="s">
        <v>3559</v>
      </c>
      <c r="C954" s="229" t="s">
        <v>1179</v>
      </c>
      <c r="D954" s="229">
        <v>20900</v>
      </c>
      <c r="E954" s="229">
        <f t="shared" si="45"/>
        <v>17765</v>
      </c>
      <c r="F954" s="224">
        <v>36</v>
      </c>
      <c r="G954" s="224">
        <v>36</v>
      </c>
      <c r="H954" s="225">
        <v>5</v>
      </c>
      <c r="I954" s="226">
        <v>36</v>
      </c>
      <c r="J954" s="227">
        <f t="shared" si="46"/>
        <v>0</v>
      </c>
      <c r="M954" s="240">
        <f t="shared" si="47"/>
        <v>23094.5</v>
      </c>
    </row>
    <row r="955" spans="1:13" s="228" customFormat="1" ht="12" customHeight="1">
      <c r="A955" s="229" t="s">
        <v>3560</v>
      </c>
      <c r="B955" s="230" t="s">
        <v>3561</v>
      </c>
      <c r="C955" s="229" t="s">
        <v>108</v>
      </c>
      <c r="D955" s="229">
        <v>43800</v>
      </c>
      <c r="E955" s="229">
        <f t="shared" si="45"/>
        <v>37230</v>
      </c>
      <c r="F955" s="224">
        <v>24</v>
      </c>
      <c r="G955" s="224">
        <v>12</v>
      </c>
      <c r="H955" s="225">
        <v>5</v>
      </c>
      <c r="I955" s="226">
        <v>12</v>
      </c>
      <c r="J955" s="227">
        <f t="shared" si="46"/>
        <v>0</v>
      </c>
      <c r="M955" s="240">
        <f t="shared" si="47"/>
        <v>48399</v>
      </c>
    </row>
    <row r="956" spans="1:13" s="228" customFormat="1" ht="12" customHeight="1">
      <c r="A956" s="229" t="s">
        <v>3562</v>
      </c>
      <c r="B956" s="230" t="s">
        <v>362</v>
      </c>
      <c r="C956" s="229" t="s">
        <v>108</v>
      </c>
      <c r="D956" s="229">
        <v>38700</v>
      </c>
      <c r="E956" s="229">
        <f t="shared" si="45"/>
        <v>32895</v>
      </c>
      <c r="F956" s="224">
        <v>24</v>
      </c>
      <c r="G956" s="224">
        <v>2</v>
      </c>
      <c r="H956" s="225">
        <v>5</v>
      </c>
      <c r="I956" s="226">
        <v>2</v>
      </c>
      <c r="J956" s="227">
        <f t="shared" si="46"/>
        <v>0</v>
      </c>
      <c r="M956" s="240">
        <f t="shared" si="47"/>
        <v>42763.5</v>
      </c>
    </row>
    <row r="957" spans="1:13" s="228" customFormat="1" ht="12" customHeight="1">
      <c r="A957" s="229" t="s">
        <v>363</v>
      </c>
      <c r="B957" s="230" t="s">
        <v>364</v>
      </c>
      <c r="C957" s="229" t="s">
        <v>108</v>
      </c>
      <c r="D957" s="229">
        <v>109000</v>
      </c>
      <c r="E957" s="229">
        <f t="shared" si="45"/>
        <v>92650</v>
      </c>
      <c r="F957" s="224">
        <v>12</v>
      </c>
      <c r="G957" s="224">
        <v>12</v>
      </c>
      <c r="H957" s="225">
        <v>5</v>
      </c>
      <c r="I957" s="226">
        <v>12</v>
      </c>
      <c r="J957" s="227">
        <f t="shared" si="46"/>
        <v>0</v>
      </c>
      <c r="M957" s="240">
        <f t="shared" si="47"/>
        <v>120445</v>
      </c>
    </row>
    <row r="958" spans="1:13" s="228" customFormat="1" ht="12" customHeight="1">
      <c r="A958" s="229" t="s">
        <v>365</v>
      </c>
      <c r="B958" s="230" t="s">
        <v>366</v>
      </c>
      <c r="C958" s="229" t="s">
        <v>108</v>
      </c>
      <c r="D958" s="229">
        <v>46500</v>
      </c>
      <c r="E958" s="229">
        <f t="shared" si="45"/>
        <v>39525</v>
      </c>
      <c r="F958" s="224">
        <v>36</v>
      </c>
      <c r="G958" s="224">
        <v>12</v>
      </c>
      <c r="H958" s="225">
        <v>5</v>
      </c>
      <c r="I958" s="226">
        <v>12</v>
      </c>
      <c r="J958" s="227">
        <f t="shared" si="46"/>
        <v>0</v>
      </c>
      <c r="M958" s="240">
        <f t="shared" si="47"/>
        <v>51382.5</v>
      </c>
    </row>
    <row r="959" spans="1:13" s="228" customFormat="1" ht="12" customHeight="1">
      <c r="A959" s="229" t="s">
        <v>367</v>
      </c>
      <c r="B959" s="230" t="s">
        <v>368</v>
      </c>
      <c r="C959" s="229" t="s">
        <v>108</v>
      </c>
      <c r="D959" s="229">
        <v>31500</v>
      </c>
      <c r="E959" s="229">
        <f t="shared" si="45"/>
        <v>26775</v>
      </c>
      <c r="F959" s="224">
        <v>36</v>
      </c>
      <c r="G959" s="224">
        <v>12</v>
      </c>
      <c r="H959" s="225">
        <v>5</v>
      </c>
      <c r="I959" s="226">
        <v>12</v>
      </c>
      <c r="J959" s="227">
        <f t="shared" si="46"/>
        <v>0</v>
      </c>
      <c r="M959" s="240">
        <f t="shared" si="47"/>
        <v>34807.5</v>
      </c>
    </row>
    <row r="960" spans="1:13" s="228" customFormat="1" ht="12" customHeight="1">
      <c r="A960" s="229" t="s">
        <v>369</v>
      </c>
      <c r="B960" s="230" t="s">
        <v>370</v>
      </c>
      <c r="C960" s="229" t="s">
        <v>1179</v>
      </c>
      <c r="D960" s="229">
        <v>134000</v>
      </c>
      <c r="E960" s="229">
        <f t="shared" si="45"/>
        <v>113900</v>
      </c>
      <c r="F960" s="224">
        <v>12</v>
      </c>
      <c r="G960" s="224">
        <v>12</v>
      </c>
      <c r="H960" s="225">
        <v>5</v>
      </c>
      <c r="I960" s="226">
        <v>12</v>
      </c>
      <c r="J960" s="227">
        <f t="shared" si="46"/>
        <v>0</v>
      </c>
      <c r="M960" s="240">
        <f t="shared" si="47"/>
        <v>148070</v>
      </c>
    </row>
    <row r="961" spans="1:13" s="228" customFormat="1" ht="12" customHeight="1">
      <c r="A961" s="229" t="s">
        <v>371</v>
      </c>
      <c r="B961" s="230" t="s">
        <v>372</v>
      </c>
      <c r="C961" s="229" t="s">
        <v>108</v>
      </c>
      <c r="D961" s="229">
        <v>44900</v>
      </c>
      <c r="E961" s="229">
        <f t="shared" si="45"/>
        <v>38165</v>
      </c>
      <c r="F961" s="224">
        <v>24</v>
      </c>
      <c r="G961" s="224">
        <v>2</v>
      </c>
      <c r="H961" s="225">
        <v>5</v>
      </c>
      <c r="I961" s="226">
        <v>2</v>
      </c>
      <c r="J961" s="227">
        <f t="shared" si="46"/>
        <v>0</v>
      </c>
      <c r="M961" s="240">
        <f t="shared" si="47"/>
        <v>49614.5</v>
      </c>
    </row>
    <row r="962" spans="1:13" s="228" customFormat="1" ht="12" customHeight="1">
      <c r="A962" s="229" t="s">
        <v>373</v>
      </c>
      <c r="B962" s="230" t="s">
        <v>374</v>
      </c>
      <c r="C962" s="229" t="s">
        <v>108</v>
      </c>
      <c r="D962" s="229">
        <v>38600</v>
      </c>
      <c r="E962" s="229">
        <f t="shared" si="45"/>
        <v>32810</v>
      </c>
      <c r="F962" s="224">
        <v>36</v>
      </c>
      <c r="G962" s="224">
        <v>12</v>
      </c>
      <c r="H962" s="225">
        <v>5</v>
      </c>
      <c r="I962" s="226">
        <v>12</v>
      </c>
      <c r="J962" s="227">
        <f t="shared" si="46"/>
        <v>0</v>
      </c>
      <c r="M962" s="240">
        <f t="shared" si="47"/>
        <v>42653</v>
      </c>
    </row>
    <row r="963" spans="1:13" s="228" customFormat="1" ht="12" customHeight="1">
      <c r="A963" s="229" t="s">
        <v>375</v>
      </c>
      <c r="B963" s="230" t="s">
        <v>1532</v>
      </c>
      <c r="C963" s="229" t="s">
        <v>108</v>
      </c>
      <c r="D963" s="229">
        <v>69900</v>
      </c>
      <c r="E963" s="229">
        <f t="shared" ref="E963:E1026" si="48">D963*0.85</f>
        <v>59415</v>
      </c>
      <c r="F963" s="224">
        <v>24</v>
      </c>
      <c r="G963" s="224">
        <v>12</v>
      </c>
      <c r="H963" s="225">
        <v>5</v>
      </c>
      <c r="I963" s="226">
        <v>12</v>
      </c>
      <c r="J963" s="227">
        <f t="shared" si="46"/>
        <v>0</v>
      </c>
      <c r="M963" s="240">
        <f t="shared" si="47"/>
        <v>77239.5</v>
      </c>
    </row>
    <row r="964" spans="1:13" s="228" customFormat="1" ht="12" customHeight="1">
      <c r="A964" s="229" t="s">
        <v>1533</v>
      </c>
      <c r="B964" s="230" t="s">
        <v>1534</v>
      </c>
      <c r="C964" s="229" t="s">
        <v>108</v>
      </c>
      <c r="D964" s="229">
        <v>48500</v>
      </c>
      <c r="E964" s="229">
        <f t="shared" si="48"/>
        <v>41225</v>
      </c>
      <c r="F964" s="224">
        <v>24</v>
      </c>
      <c r="G964" s="224">
        <v>24</v>
      </c>
      <c r="H964" s="225">
        <v>5</v>
      </c>
      <c r="I964" s="226">
        <v>24</v>
      </c>
      <c r="J964" s="227">
        <f t="shared" si="46"/>
        <v>0</v>
      </c>
      <c r="M964" s="240">
        <f t="shared" si="47"/>
        <v>53592.5</v>
      </c>
    </row>
    <row r="965" spans="1:13" s="228" customFormat="1" ht="12" customHeight="1">
      <c r="A965" s="229" t="s">
        <v>1535</v>
      </c>
      <c r="B965" s="230" t="s">
        <v>1536</v>
      </c>
      <c r="C965" s="229" t="s">
        <v>108</v>
      </c>
      <c r="D965" s="229">
        <v>52900</v>
      </c>
      <c r="E965" s="229">
        <f t="shared" si="48"/>
        <v>44965</v>
      </c>
      <c r="F965" s="224">
        <v>24</v>
      </c>
      <c r="G965" s="224">
        <v>12</v>
      </c>
      <c r="H965" s="225">
        <v>5</v>
      </c>
      <c r="I965" s="226">
        <v>12</v>
      </c>
      <c r="J965" s="227">
        <f t="shared" si="46"/>
        <v>0</v>
      </c>
      <c r="M965" s="240">
        <f t="shared" si="47"/>
        <v>58454.5</v>
      </c>
    </row>
    <row r="966" spans="1:13" s="228" customFormat="1" ht="12" customHeight="1">
      <c r="A966" s="229" t="s">
        <v>1537</v>
      </c>
      <c r="B966" s="230" t="s">
        <v>1538</v>
      </c>
      <c r="C966" s="229" t="s">
        <v>1179</v>
      </c>
      <c r="D966" s="229">
        <v>37100</v>
      </c>
      <c r="E966" s="229">
        <f t="shared" si="48"/>
        <v>31535</v>
      </c>
      <c r="F966" s="224">
        <v>24</v>
      </c>
      <c r="G966" s="224">
        <v>6</v>
      </c>
      <c r="H966" s="225">
        <v>5</v>
      </c>
      <c r="I966" s="226">
        <v>6</v>
      </c>
      <c r="J966" s="227">
        <f t="shared" si="46"/>
        <v>0</v>
      </c>
      <c r="M966" s="240">
        <f t="shared" si="47"/>
        <v>40995.5</v>
      </c>
    </row>
    <row r="967" spans="1:13" s="228" customFormat="1" ht="12" customHeight="1">
      <c r="A967" s="229" t="s">
        <v>1539</v>
      </c>
      <c r="B967" s="230" t="s">
        <v>1540</v>
      </c>
      <c r="C967" s="229" t="s">
        <v>108</v>
      </c>
      <c r="D967" s="229">
        <v>39700</v>
      </c>
      <c r="E967" s="229">
        <f t="shared" si="48"/>
        <v>33745</v>
      </c>
      <c r="F967" s="224">
        <v>24</v>
      </c>
      <c r="G967" s="224">
        <v>12</v>
      </c>
      <c r="H967" s="225">
        <v>5</v>
      </c>
      <c r="I967" s="226">
        <v>12</v>
      </c>
      <c r="J967" s="227">
        <f t="shared" ref="J967:J1030" si="49">I967-G967</f>
        <v>0</v>
      </c>
      <c r="M967" s="240">
        <f t="shared" ref="M967:M1030" si="50">E967*1.3</f>
        <v>43868.5</v>
      </c>
    </row>
    <row r="968" spans="1:13" s="228" customFormat="1" ht="12" customHeight="1">
      <c r="A968" s="229" t="s">
        <v>1541</v>
      </c>
      <c r="B968" s="230" t="s">
        <v>1542</v>
      </c>
      <c r="C968" s="229" t="s">
        <v>108</v>
      </c>
      <c r="D968" s="229">
        <v>47500</v>
      </c>
      <c r="E968" s="229">
        <f t="shared" si="48"/>
        <v>40375</v>
      </c>
      <c r="F968" s="224">
        <v>18</v>
      </c>
      <c r="G968" s="224">
        <v>18</v>
      </c>
      <c r="H968" s="225">
        <v>5</v>
      </c>
      <c r="I968" s="226">
        <v>18</v>
      </c>
      <c r="J968" s="227">
        <f t="shared" si="49"/>
        <v>0</v>
      </c>
      <c r="M968" s="240">
        <f t="shared" si="50"/>
        <v>52487.5</v>
      </c>
    </row>
    <row r="969" spans="1:13" s="228" customFormat="1" ht="12" customHeight="1">
      <c r="A969" s="229" t="s">
        <v>1543</v>
      </c>
      <c r="B969" s="230" t="s">
        <v>1544</v>
      </c>
      <c r="C969" s="229" t="s">
        <v>108</v>
      </c>
      <c r="D969" s="229">
        <v>73900</v>
      </c>
      <c r="E969" s="229">
        <f t="shared" si="48"/>
        <v>62815</v>
      </c>
      <c r="F969" s="224">
        <v>12</v>
      </c>
      <c r="G969" s="224">
        <v>12</v>
      </c>
      <c r="H969" s="225">
        <v>5</v>
      </c>
      <c r="I969" s="226">
        <v>12</v>
      </c>
      <c r="J969" s="227">
        <f t="shared" si="49"/>
        <v>0</v>
      </c>
      <c r="M969" s="240">
        <f t="shared" si="50"/>
        <v>81659.5</v>
      </c>
    </row>
    <row r="970" spans="1:13" s="228" customFormat="1" ht="12" customHeight="1">
      <c r="A970" s="229" t="s">
        <v>1545</v>
      </c>
      <c r="B970" s="230" t="s">
        <v>1546</v>
      </c>
      <c r="C970" s="229" t="s">
        <v>108</v>
      </c>
      <c r="D970" s="229">
        <v>105000</v>
      </c>
      <c r="E970" s="229">
        <f t="shared" si="48"/>
        <v>89250</v>
      </c>
      <c r="F970" s="224">
        <v>12</v>
      </c>
      <c r="G970" s="224">
        <v>12</v>
      </c>
      <c r="H970" s="225">
        <v>5</v>
      </c>
      <c r="I970" s="226">
        <v>12</v>
      </c>
      <c r="J970" s="227">
        <f t="shared" si="49"/>
        <v>0</v>
      </c>
      <c r="M970" s="240">
        <f t="shared" si="50"/>
        <v>116025</v>
      </c>
    </row>
    <row r="971" spans="1:13" s="228" customFormat="1" ht="12" customHeight="1">
      <c r="A971" s="229" t="s">
        <v>1547</v>
      </c>
      <c r="B971" s="230" t="s">
        <v>1548</v>
      </c>
      <c r="C971" s="229" t="s">
        <v>108</v>
      </c>
      <c r="D971" s="229">
        <v>58700</v>
      </c>
      <c r="E971" s="229">
        <f t="shared" si="48"/>
        <v>49895</v>
      </c>
      <c r="F971" s="224">
        <v>12</v>
      </c>
      <c r="G971" s="224">
        <v>6</v>
      </c>
      <c r="H971" s="225">
        <v>5</v>
      </c>
      <c r="I971" s="226">
        <v>6</v>
      </c>
      <c r="J971" s="227">
        <f t="shared" si="49"/>
        <v>0</v>
      </c>
      <c r="M971" s="240">
        <f t="shared" si="50"/>
        <v>64863.5</v>
      </c>
    </row>
    <row r="972" spans="1:13" s="228" customFormat="1" ht="12" customHeight="1">
      <c r="A972" s="229" t="s">
        <v>1549</v>
      </c>
      <c r="B972" s="230" t="s">
        <v>1550</v>
      </c>
      <c r="C972" s="229" t="s">
        <v>108</v>
      </c>
      <c r="D972" s="229">
        <v>89900</v>
      </c>
      <c r="E972" s="229">
        <f t="shared" si="48"/>
        <v>76415</v>
      </c>
      <c r="F972" s="224">
        <v>12</v>
      </c>
      <c r="G972" s="224">
        <v>12</v>
      </c>
      <c r="H972" s="225">
        <v>5</v>
      </c>
      <c r="I972" s="226">
        <v>12</v>
      </c>
      <c r="J972" s="227">
        <f t="shared" si="49"/>
        <v>0</v>
      </c>
      <c r="M972" s="240">
        <f t="shared" si="50"/>
        <v>99339.5</v>
      </c>
    </row>
    <row r="973" spans="1:13" s="228" customFormat="1" ht="12" customHeight="1">
      <c r="A973" s="229" t="s">
        <v>1551</v>
      </c>
      <c r="B973" s="230" t="s">
        <v>1552</v>
      </c>
      <c r="C973" s="229" t="s">
        <v>108</v>
      </c>
      <c r="D973" s="229">
        <v>71800</v>
      </c>
      <c r="E973" s="229">
        <f t="shared" si="48"/>
        <v>61030</v>
      </c>
      <c r="F973" s="224">
        <v>12</v>
      </c>
      <c r="G973" s="224">
        <v>12</v>
      </c>
      <c r="H973" s="225">
        <v>5</v>
      </c>
      <c r="I973" s="226">
        <v>12</v>
      </c>
      <c r="J973" s="227">
        <f t="shared" si="49"/>
        <v>0</v>
      </c>
      <c r="M973" s="240">
        <f t="shared" si="50"/>
        <v>79339</v>
      </c>
    </row>
    <row r="974" spans="1:13" s="228" customFormat="1" ht="12" customHeight="1">
      <c r="A974" s="229" t="s">
        <v>1553</v>
      </c>
      <c r="B974" s="230" t="s">
        <v>1554</v>
      </c>
      <c r="C974" s="229" t="s">
        <v>108</v>
      </c>
      <c r="D974" s="229">
        <v>90800</v>
      </c>
      <c r="E974" s="229">
        <f t="shared" si="48"/>
        <v>77180</v>
      </c>
      <c r="F974" s="224">
        <v>12</v>
      </c>
      <c r="G974" s="224">
        <v>12</v>
      </c>
      <c r="H974" s="225">
        <v>5</v>
      </c>
      <c r="I974" s="226">
        <v>12</v>
      </c>
      <c r="J974" s="227">
        <f t="shared" si="49"/>
        <v>0</v>
      </c>
      <c r="M974" s="240">
        <f t="shared" si="50"/>
        <v>100334</v>
      </c>
    </row>
    <row r="975" spans="1:13" s="228" customFormat="1" ht="12" customHeight="1">
      <c r="A975" s="229" t="s">
        <v>1555</v>
      </c>
      <c r="B975" s="230" t="s">
        <v>1556</v>
      </c>
      <c r="C975" s="229" t="s">
        <v>108</v>
      </c>
      <c r="D975" s="229">
        <v>152900</v>
      </c>
      <c r="E975" s="229">
        <f t="shared" si="48"/>
        <v>129965</v>
      </c>
      <c r="F975" s="224">
        <v>6</v>
      </c>
      <c r="G975" s="224">
        <v>6</v>
      </c>
      <c r="H975" s="225">
        <v>11</v>
      </c>
      <c r="I975" s="226">
        <v>6</v>
      </c>
      <c r="J975" s="227">
        <f t="shared" si="49"/>
        <v>0</v>
      </c>
      <c r="M975" s="240">
        <f t="shared" si="50"/>
        <v>168954.5</v>
      </c>
    </row>
    <row r="976" spans="1:13" s="228" customFormat="1" ht="12" customHeight="1">
      <c r="A976" s="229" t="s">
        <v>1557</v>
      </c>
      <c r="B976" s="230" t="s">
        <v>1558</v>
      </c>
      <c r="C976" s="229" t="s">
        <v>1179</v>
      </c>
      <c r="D976" s="229">
        <v>17900</v>
      </c>
      <c r="E976" s="229">
        <f t="shared" si="48"/>
        <v>15215</v>
      </c>
      <c r="F976" s="224">
        <v>96</v>
      </c>
      <c r="G976" s="224">
        <v>12</v>
      </c>
      <c r="H976" s="225">
        <v>5</v>
      </c>
      <c r="I976" s="226">
        <v>12</v>
      </c>
      <c r="J976" s="227">
        <f t="shared" si="49"/>
        <v>0</v>
      </c>
      <c r="M976" s="240">
        <f t="shared" si="50"/>
        <v>19779.5</v>
      </c>
    </row>
    <row r="977" spans="1:13" s="228" customFormat="1" ht="12" customHeight="1">
      <c r="A977" s="229" t="s">
        <v>1559</v>
      </c>
      <c r="B977" s="230" t="s">
        <v>1560</v>
      </c>
      <c r="C977" s="229" t="s">
        <v>1179</v>
      </c>
      <c r="D977" s="229">
        <v>14000</v>
      </c>
      <c r="E977" s="229">
        <f t="shared" si="48"/>
        <v>11900</v>
      </c>
      <c r="F977" s="224">
        <v>192</v>
      </c>
      <c r="G977" s="224">
        <v>12</v>
      </c>
      <c r="H977" s="225">
        <v>5</v>
      </c>
      <c r="I977" s="226">
        <v>12</v>
      </c>
      <c r="J977" s="227">
        <f t="shared" si="49"/>
        <v>0</v>
      </c>
      <c r="M977" s="240">
        <f t="shared" si="50"/>
        <v>15470</v>
      </c>
    </row>
    <row r="978" spans="1:13" s="228" customFormat="1" ht="12" customHeight="1">
      <c r="A978" s="229" t="s">
        <v>1561</v>
      </c>
      <c r="B978" s="230" t="s">
        <v>1562</v>
      </c>
      <c r="C978" s="229" t="s">
        <v>1179</v>
      </c>
      <c r="D978" s="229">
        <v>15900</v>
      </c>
      <c r="E978" s="229">
        <f t="shared" si="48"/>
        <v>13515</v>
      </c>
      <c r="F978" s="224">
        <v>144</v>
      </c>
      <c r="G978" s="224">
        <v>12</v>
      </c>
      <c r="H978" s="225">
        <v>5</v>
      </c>
      <c r="I978" s="226">
        <v>12</v>
      </c>
      <c r="J978" s="227">
        <f t="shared" si="49"/>
        <v>0</v>
      </c>
      <c r="M978" s="240">
        <f t="shared" si="50"/>
        <v>17569.5</v>
      </c>
    </row>
    <row r="979" spans="1:13" s="228" customFormat="1" ht="12" customHeight="1">
      <c r="A979" s="229" t="s">
        <v>1563</v>
      </c>
      <c r="B979" s="230" t="s">
        <v>1530</v>
      </c>
      <c r="C979" s="229" t="s">
        <v>1179</v>
      </c>
      <c r="D979" s="229">
        <v>15000</v>
      </c>
      <c r="E979" s="229">
        <f t="shared" si="48"/>
        <v>12750</v>
      </c>
      <c r="F979" s="224">
        <v>192</v>
      </c>
      <c r="G979" s="224">
        <v>12</v>
      </c>
      <c r="H979" s="225">
        <v>5</v>
      </c>
      <c r="I979" s="226">
        <v>12</v>
      </c>
      <c r="J979" s="227">
        <f t="shared" si="49"/>
        <v>0</v>
      </c>
      <c r="M979" s="240">
        <f t="shared" si="50"/>
        <v>16575</v>
      </c>
    </row>
    <row r="980" spans="1:13" s="228" customFormat="1" ht="12" customHeight="1">
      <c r="A980" s="229" t="s">
        <v>1531</v>
      </c>
      <c r="B980" s="230" t="s">
        <v>4649</v>
      </c>
      <c r="C980" s="229" t="s">
        <v>1179</v>
      </c>
      <c r="D980" s="229">
        <v>45000</v>
      </c>
      <c r="E980" s="229">
        <f t="shared" si="48"/>
        <v>38250</v>
      </c>
      <c r="F980" s="224">
        <v>72</v>
      </c>
      <c r="G980" s="224">
        <v>12</v>
      </c>
      <c r="H980" s="225">
        <v>5</v>
      </c>
      <c r="I980" s="232">
        <v>12</v>
      </c>
      <c r="J980" s="227">
        <f t="shared" si="49"/>
        <v>0</v>
      </c>
      <c r="M980" s="240">
        <f t="shared" si="50"/>
        <v>49725</v>
      </c>
    </row>
    <row r="981" spans="1:13" s="228" customFormat="1" ht="12" customHeight="1">
      <c r="A981" s="229" t="s">
        <v>4650</v>
      </c>
      <c r="B981" s="230" t="s">
        <v>4651</v>
      </c>
      <c r="C981" s="229" t="s">
        <v>1179</v>
      </c>
      <c r="D981" s="229">
        <v>32000</v>
      </c>
      <c r="E981" s="229">
        <f t="shared" si="48"/>
        <v>27200</v>
      </c>
      <c r="F981" s="224">
        <v>96</v>
      </c>
      <c r="G981" s="224">
        <v>12</v>
      </c>
      <c r="H981" s="225">
        <v>5</v>
      </c>
      <c r="I981" s="226">
        <v>12</v>
      </c>
      <c r="J981" s="227">
        <f t="shared" si="49"/>
        <v>0</v>
      </c>
      <c r="M981" s="240">
        <f t="shared" si="50"/>
        <v>35360</v>
      </c>
    </row>
    <row r="982" spans="1:13" s="228" customFormat="1" ht="12" customHeight="1">
      <c r="A982" s="229" t="s">
        <v>4652</v>
      </c>
      <c r="B982" s="230" t="s">
        <v>4653</v>
      </c>
      <c r="C982" s="229" t="s">
        <v>2051</v>
      </c>
      <c r="D982" s="229">
        <v>5200</v>
      </c>
      <c r="E982" s="229">
        <f t="shared" si="48"/>
        <v>4420</v>
      </c>
      <c r="F982" s="224">
        <v>432</v>
      </c>
      <c r="G982" s="224">
        <v>12</v>
      </c>
      <c r="H982" s="225">
        <v>5</v>
      </c>
      <c r="I982" s="226">
        <v>12</v>
      </c>
      <c r="J982" s="227">
        <f t="shared" si="49"/>
        <v>0</v>
      </c>
      <c r="M982" s="240">
        <f t="shared" si="50"/>
        <v>5746</v>
      </c>
    </row>
    <row r="983" spans="1:13" s="228" customFormat="1" ht="12" customHeight="1">
      <c r="A983" s="229" t="s">
        <v>4654</v>
      </c>
      <c r="B983" s="230" t="s">
        <v>4655</v>
      </c>
      <c r="C983" s="229" t="s">
        <v>2051</v>
      </c>
      <c r="D983" s="229">
        <v>14200</v>
      </c>
      <c r="E983" s="229">
        <f t="shared" si="48"/>
        <v>12070</v>
      </c>
      <c r="F983" s="224">
        <v>288</v>
      </c>
      <c r="G983" s="224">
        <v>24</v>
      </c>
      <c r="H983" s="225">
        <v>5</v>
      </c>
      <c r="I983" s="226">
        <v>24</v>
      </c>
      <c r="J983" s="227">
        <f t="shared" si="49"/>
        <v>0</v>
      </c>
      <c r="M983" s="240">
        <f t="shared" si="50"/>
        <v>15691</v>
      </c>
    </row>
    <row r="984" spans="1:13" s="228" customFormat="1" ht="12" customHeight="1">
      <c r="A984" s="229" t="s">
        <v>4656</v>
      </c>
      <c r="B984" s="230" t="s">
        <v>4657</v>
      </c>
      <c r="C984" s="229" t="s">
        <v>2051</v>
      </c>
      <c r="D984" s="229">
        <v>5300</v>
      </c>
      <c r="E984" s="229">
        <f t="shared" si="48"/>
        <v>4505</v>
      </c>
      <c r="F984" s="224">
        <v>288</v>
      </c>
      <c r="G984" s="224">
        <v>24</v>
      </c>
      <c r="H984" s="225">
        <v>5</v>
      </c>
      <c r="I984" s="226">
        <v>24</v>
      </c>
      <c r="J984" s="227">
        <f t="shared" si="49"/>
        <v>0</v>
      </c>
      <c r="M984" s="240">
        <f t="shared" si="50"/>
        <v>5856.5</v>
      </c>
    </row>
    <row r="985" spans="1:13" s="228" customFormat="1" ht="12" customHeight="1">
      <c r="A985" s="229" t="s">
        <v>4658</v>
      </c>
      <c r="B985" s="230" t="s">
        <v>4659</v>
      </c>
      <c r="C985" s="229" t="s">
        <v>2051</v>
      </c>
      <c r="D985" s="229">
        <v>39000</v>
      </c>
      <c r="E985" s="229">
        <f t="shared" si="48"/>
        <v>33150</v>
      </c>
      <c r="F985" s="224">
        <v>60</v>
      </c>
      <c r="G985" s="224">
        <v>60</v>
      </c>
      <c r="H985" s="225">
        <v>5</v>
      </c>
      <c r="I985" s="226">
        <v>60</v>
      </c>
      <c r="J985" s="227">
        <f t="shared" si="49"/>
        <v>0</v>
      </c>
      <c r="M985" s="240">
        <f t="shared" si="50"/>
        <v>43095</v>
      </c>
    </row>
    <row r="986" spans="1:13" s="228" customFormat="1" ht="12" customHeight="1">
      <c r="A986" s="229" t="s">
        <v>4660</v>
      </c>
      <c r="B986" s="230" t="s">
        <v>4661</v>
      </c>
      <c r="C986" s="229" t="s">
        <v>2051</v>
      </c>
      <c r="D986" s="229">
        <v>5800</v>
      </c>
      <c r="E986" s="229">
        <f t="shared" si="48"/>
        <v>4930</v>
      </c>
      <c r="F986" s="224">
        <v>288</v>
      </c>
      <c r="G986" s="224">
        <v>24</v>
      </c>
      <c r="H986" s="225">
        <v>5</v>
      </c>
      <c r="I986" s="226">
        <v>24</v>
      </c>
      <c r="J986" s="227">
        <f t="shared" si="49"/>
        <v>0</v>
      </c>
      <c r="M986" s="240">
        <f t="shared" si="50"/>
        <v>6409</v>
      </c>
    </row>
    <row r="987" spans="1:13" s="228" customFormat="1" ht="12" customHeight="1">
      <c r="A987" s="229" t="s">
        <v>4662</v>
      </c>
      <c r="B987" s="230" t="s">
        <v>4663</v>
      </c>
      <c r="C987" s="229" t="s">
        <v>2051</v>
      </c>
      <c r="D987" s="229">
        <v>34500</v>
      </c>
      <c r="E987" s="229">
        <f t="shared" si="48"/>
        <v>29325</v>
      </c>
      <c r="F987" s="224">
        <v>60</v>
      </c>
      <c r="G987" s="224">
        <v>60</v>
      </c>
      <c r="H987" s="225">
        <v>5</v>
      </c>
      <c r="I987" s="226">
        <v>60</v>
      </c>
      <c r="J987" s="227">
        <f t="shared" si="49"/>
        <v>0</v>
      </c>
      <c r="M987" s="240">
        <f t="shared" si="50"/>
        <v>38122.5</v>
      </c>
    </row>
    <row r="988" spans="1:13" s="228" customFormat="1" ht="12" customHeight="1">
      <c r="A988" s="229" t="s">
        <v>4664</v>
      </c>
      <c r="B988" s="230" t="s">
        <v>4665</v>
      </c>
      <c r="C988" s="229" t="s">
        <v>2051</v>
      </c>
      <c r="D988" s="229">
        <v>10700</v>
      </c>
      <c r="E988" s="229">
        <f t="shared" si="48"/>
        <v>9095</v>
      </c>
      <c r="F988" s="224">
        <v>192</v>
      </c>
      <c r="G988" s="224">
        <v>24</v>
      </c>
      <c r="H988" s="225">
        <v>5</v>
      </c>
      <c r="I988" s="226">
        <v>24</v>
      </c>
      <c r="J988" s="227">
        <f t="shared" si="49"/>
        <v>0</v>
      </c>
      <c r="M988" s="240">
        <f t="shared" si="50"/>
        <v>11823.5</v>
      </c>
    </row>
    <row r="989" spans="1:13" s="228" customFormat="1" ht="12" customHeight="1">
      <c r="A989" s="229" t="s">
        <v>4666</v>
      </c>
      <c r="B989" s="230" t="s">
        <v>4667</v>
      </c>
      <c r="C989" s="229" t="s">
        <v>1179</v>
      </c>
      <c r="D989" s="229">
        <v>2200</v>
      </c>
      <c r="E989" s="229">
        <f t="shared" si="48"/>
        <v>1870</v>
      </c>
      <c r="F989" s="224">
        <v>960</v>
      </c>
      <c r="G989" s="224" t="s">
        <v>4668</v>
      </c>
      <c r="H989" s="225">
        <v>5</v>
      </c>
      <c r="I989" s="226">
        <v>120</v>
      </c>
      <c r="J989" s="227" t="e">
        <f t="shared" si="49"/>
        <v>#VALUE!</v>
      </c>
      <c r="M989" s="240">
        <f t="shared" si="50"/>
        <v>2431</v>
      </c>
    </row>
    <row r="990" spans="1:13" s="228" customFormat="1" ht="12" customHeight="1">
      <c r="A990" s="229" t="s">
        <v>4669</v>
      </c>
      <c r="B990" s="230" t="s">
        <v>4670</v>
      </c>
      <c r="C990" s="229" t="s">
        <v>1179</v>
      </c>
      <c r="D990" s="229">
        <v>2000</v>
      </c>
      <c r="E990" s="229">
        <f t="shared" si="48"/>
        <v>1700</v>
      </c>
      <c r="F990" s="224">
        <v>1152</v>
      </c>
      <c r="G990" s="224" t="s">
        <v>5640</v>
      </c>
      <c r="H990" s="225">
        <v>5</v>
      </c>
      <c r="I990" s="226">
        <v>96</v>
      </c>
      <c r="J990" s="227" t="e">
        <f t="shared" si="49"/>
        <v>#VALUE!</v>
      </c>
      <c r="M990" s="240">
        <f t="shared" si="50"/>
        <v>2210</v>
      </c>
    </row>
    <row r="991" spans="1:13" s="228" customFormat="1" ht="12" customHeight="1">
      <c r="A991" s="229" t="s">
        <v>4671</v>
      </c>
      <c r="B991" s="230" t="s">
        <v>4672</v>
      </c>
      <c r="C991" s="229" t="s">
        <v>1179</v>
      </c>
      <c r="D991" s="229">
        <v>2200</v>
      </c>
      <c r="E991" s="229">
        <f t="shared" si="48"/>
        <v>1870</v>
      </c>
      <c r="F991" s="224">
        <v>960</v>
      </c>
      <c r="G991" s="224" t="s">
        <v>5640</v>
      </c>
      <c r="H991" s="225">
        <v>5</v>
      </c>
      <c r="I991" s="226">
        <v>96</v>
      </c>
      <c r="J991" s="227" t="e">
        <f t="shared" si="49"/>
        <v>#VALUE!</v>
      </c>
      <c r="M991" s="240">
        <f t="shared" si="50"/>
        <v>2431</v>
      </c>
    </row>
    <row r="992" spans="1:13" s="228" customFormat="1" ht="12" customHeight="1">
      <c r="A992" s="229" t="s">
        <v>4673</v>
      </c>
      <c r="B992" s="230" t="s">
        <v>4674</v>
      </c>
      <c r="C992" s="229" t="s">
        <v>1179</v>
      </c>
      <c r="D992" s="229">
        <v>2000</v>
      </c>
      <c r="E992" s="229">
        <f t="shared" si="48"/>
        <v>1700</v>
      </c>
      <c r="F992" s="224">
        <v>1152</v>
      </c>
      <c r="G992" s="224" t="s">
        <v>5640</v>
      </c>
      <c r="H992" s="225">
        <v>5</v>
      </c>
      <c r="I992" s="226">
        <v>96</v>
      </c>
      <c r="J992" s="227" t="e">
        <f t="shared" si="49"/>
        <v>#VALUE!</v>
      </c>
      <c r="M992" s="240">
        <f t="shared" si="50"/>
        <v>2210</v>
      </c>
    </row>
    <row r="993" spans="1:13" s="228" customFormat="1" ht="12" customHeight="1">
      <c r="A993" s="229" t="s">
        <v>4675</v>
      </c>
      <c r="B993" s="230" t="s">
        <v>4676</v>
      </c>
      <c r="C993" s="229" t="s">
        <v>1179</v>
      </c>
      <c r="D993" s="229">
        <v>2200</v>
      </c>
      <c r="E993" s="229">
        <f t="shared" si="48"/>
        <v>1870</v>
      </c>
      <c r="F993" s="224">
        <v>960</v>
      </c>
      <c r="G993" s="224" t="s">
        <v>5640</v>
      </c>
      <c r="H993" s="225">
        <v>5</v>
      </c>
      <c r="I993" s="226">
        <v>96</v>
      </c>
      <c r="J993" s="227" t="e">
        <f t="shared" si="49"/>
        <v>#VALUE!</v>
      </c>
      <c r="M993" s="240">
        <f t="shared" si="50"/>
        <v>2431</v>
      </c>
    </row>
    <row r="994" spans="1:13" s="228" customFormat="1" ht="12" customHeight="1">
      <c r="A994" s="229" t="s">
        <v>4677</v>
      </c>
      <c r="B994" s="230" t="s">
        <v>4678</v>
      </c>
      <c r="C994" s="229" t="s">
        <v>1179</v>
      </c>
      <c r="D994" s="229">
        <v>2000</v>
      </c>
      <c r="E994" s="229">
        <f t="shared" si="48"/>
        <v>1700</v>
      </c>
      <c r="F994" s="224">
        <v>1152</v>
      </c>
      <c r="G994" s="224">
        <v>12</v>
      </c>
      <c r="H994" s="225">
        <v>5</v>
      </c>
      <c r="I994" s="226">
        <v>12</v>
      </c>
      <c r="J994" s="227">
        <f t="shared" si="49"/>
        <v>0</v>
      </c>
      <c r="M994" s="240">
        <f t="shared" si="50"/>
        <v>2210</v>
      </c>
    </row>
    <row r="995" spans="1:13" s="228" customFormat="1" ht="12" customHeight="1">
      <c r="A995" s="229" t="s">
        <v>4679</v>
      </c>
      <c r="B995" s="230" t="s">
        <v>4680</v>
      </c>
      <c r="C995" s="229" t="s">
        <v>1179</v>
      </c>
      <c r="D995" s="229">
        <v>2200</v>
      </c>
      <c r="E995" s="229">
        <f t="shared" si="48"/>
        <v>1870</v>
      </c>
      <c r="F995" s="224">
        <v>960</v>
      </c>
      <c r="G995" s="224" t="s">
        <v>3070</v>
      </c>
      <c r="H995" s="225">
        <v>5</v>
      </c>
      <c r="I995" s="226">
        <v>120</v>
      </c>
      <c r="J995" s="227" t="e">
        <f t="shared" si="49"/>
        <v>#VALUE!</v>
      </c>
      <c r="M995" s="240">
        <f t="shared" si="50"/>
        <v>2431</v>
      </c>
    </row>
    <row r="996" spans="1:13" s="228" customFormat="1" ht="12" customHeight="1">
      <c r="A996" s="229" t="s">
        <v>4681</v>
      </c>
      <c r="B996" s="230" t="s">
        <v>3174</v>
      </c>
      <c r="C996" s="229" t="s">
        <v>1179</v>
      </c>
      <c r="D996" s="229">
        <v>2000</v>
      </c>
      <c r="E996" s="229">
        <f t="shared" si="48"/>
        <v>1700</v>
      </c>
      <c r="F996" s="224">
        <v>1152</v>
      </c>
      <c r="G996" s="224" t="s">
        <v>5640</v>
      </c>
      <c r="H996" s="225">
        <v>5</v>
      </c>
      <c r="I996" s="226">
        <v>96</v>
      </c>
      <c r="J996" s="227" t="e">
        <f t="shared" si="49"/>
        <v>#VALUE!</v>
      </c>
      <c r="M996" s="240">
        <f t="shared" si="50"/>
        <v>2210</v>
      </c>
    </row>
    <row r="997" spans="1:13" s="228" customFormat="1" ht="12" customHeight="1">
      <c r="A997" s="229" t="s">
        <v>3175</v>
      </c>
      <c r="B997" s="230" t="s">
        <v>3176</v>
      </c>
      <c r="C997" s="229" t="s">
        <v>1179</v>
      </c>
      <c r="D997" s="229">
        <v>2800</v>
      </c>
      <c r="E997" s="229">
        <f t="shared" si="48"/>
        <v>2380</v>
      </c>
      <c r="F997" s="224">
        <v>960</v>
      </c>
      <c r="G997" s="224" t="s">
        <v>5640</v>
      </c>
      <c r="H997" s="225">
        <v>5</v>
      </c>
      <c r="I997" s="226">
        <v>96</v>
      </c>
      <c r="J997" s="227" t="e">
        <f t="shared" si="49"/>
        <v>#VALUE!</v>
      </c>
      <c r="M997" s="240">
        <f t="shared" si="50"/>
        <v>3094</v>
      </c>
    </row>
    <row r="998" spans="1:13" s="228" customFormat="1" ht="12" customHeight="1">
      <c r="A998" s="229" t="s">
        <v>3177</v>
      </c>
      <c r="B998" s="230" t="s">
        <v>3178</v>
      </c>
      <c r="C998" s="229" t="s">
        <v>1179</v>
      </c>
      <c r="D998" s="229">
        <v>2900</v>
      </c>
      <c r="E998" s="229">
        <f t="shared" si="48"/>
        <v>2465</v>
      </c>
      <c r="F998" s="224">
        <v>960</v>
      </c>
      <c r="G998" s="224" t="s">
        <v>5640</v>
      </c>
      <c r="H998" s="225">
        <v>5</v>
      </c>
      <c r="I998" s="226">
        <v>96</v>
      </c>
      <c r="J998" s="227" t="e">
        <f t="shared" si="49"/>
        <v>#VALUE!</v>
      </c>
      <c r="M998" s="240">
        <f t="shared" si="50"/>
        <v>3204.5</v>
      </c>
    </row>
    <row r="999" spans="1:13" s="228" customFormat="1" ht="12" customHeight="1">
      <c r="A999" s="229" t="s">
        <v>3179</v>
      </c>
      <c r="B999" s="230" t="s">
        <v>3180</v>
      </c>
      <c r="C999" s="229" t="s">
        <v>1179</v>
      </c>
      <c r="D999" s="229">
        <v>2800</v>
      </c>
      <c r="E999" s="229">
        <f t="shared" si="48"/>
        <v>2380</v>
      </c>
      <c r="F999" s="224">
        <v>960</v>
      </c>
      <c r="G999" s="224" t="s">
        <v>5640</v>
      </c>
      <c r="H999" s="225">
        <v>5</v>
      </c>
      <c r="I999" s="226">
        <v>96</v>
      </c>
      <c r="J999" s="227" t="e">
        <f t="shared" si="49"/>
        <v>#VALUE!</v>
      </c>
      <c r="M999" s="240">
        <f t="shared" si="50"/>
        <v>3094</v>
      </c>
    </row>
    <row r="1000" spans="1:13" s="228" customFormat="1" ht="12" customHeight="1">
      <c r="A1000" s="229" t="s">
        <v>3181</v>
      </c>
      <c r="B1000" s="230" t="s">
        <v>3182</v>
      </c>
      <c r="C1000" s="229" t="s">
        <v>1179</v>
      </c>
      <c r="D1000" s="229">
        <v>2900</v>
      </c>
      <c r="E1000" s="229">
        <f t="shared" si="48"/>
        <v>2465</v>
      </c>
      <c r="F1000" s="224">
        <v>960</v>
      </c>
      <c r="G1000" s="224" t="s">
        <v>5640</v>
      </c>
      <c r="H1000" s="225">
        <v>5</v>
      </c>
      <c r="I1000" s="226">
        <v>96</v>
      </c>
      <c r="J1000" s="227" t="e">
        <f t="shared" si="49"/>
        <v>#VALUE!</v>
      </c>
      <c r="M1000" s="240">
        <f t="shared" si="50"/>
        <v>3204.5</v>
      </c>
    </row>
    <row r="1001" spans="1:13" s="228" customFormat="1" ht="12" customHeight="1">
      <c r="A1001" s="229" t="s">
        <v>3183</v>
      </c>
      <c r="B1001" s="230" t="s">
        <v>3184</v>
      </c>
      <c r="C1001" s="229" t="s">
        <v>1179</v>
      </c>
      <c r="D1001" s="229">
        <v>2800</v>
      </c>
      <c r="E1001" s="229">
        <f t="shared" si="48"/>
        <v>2380</v>
      </c>
      <c r="F1001" s="224">
        <v>960</v>
      </c>
      <c r="G1001" s="224" t="s">
        <v>5640</v>
      </c>
      <c r="H1001" s="225">
        <v>5</v>
      </c>
      <c r="I1001" s="226">
        <v>96</v>
      </c>
      <c r="J1001" s="227" t="e">
        <f t="shared" si="49"/>
        <v>#VALUE!</v>
      </c>
      <c r="M1001" s="240">
        <f t="shared" si="50"/>
        <v>3094</v>
      </c>
    </row>
    <row r="1002" spans="1:13" s="228" customFormat="1" ht="12" customHeight="1">
      <c r="A1002" s="229" t="s">
        <v>3185</v>
      </c>
      <c r="B1002" s="230" t="s">
        <v>3186</v>
      </c>
      <c r="C1002" s="229" t="s">
        <v>1179</v>
      </c>
      <c r="D1002" s="229">
        <v>2900</v>
      </c>
      <c r="E1002" s="229">
        <f t="shared" si="48"/>
        <v>2465</v>
      </c>
      <c r="F1002" s="224">
        <v>960</v>
      </c>
      <c r="G1002" s="224" t="s">
        <v>5640</v>
      </c>
      <c r="H1002" s="225">
        <v>5</v>
      </c>
      <c r="I1002" s="226">
        <v>96</v>
      </c>
      <c r="J1002" s="227" t="e">
        <f t="shared" si="49"/>
        <v>#VALUE!</v>
      </c>
      <c r="M1002" s="240">
        <f t="shared" si="50"/>
        <v>3204.5</v>
      </c>
    </row>
    <row r="1003" spans="1:13" s="228" customFormat="1" ht="12" customHeight="1">
      <c r="A1003" s="229" t="s">
        <v>3187</v>
      </c>
      <c r="B1003" s="230" t="s">
        <v>3188</v>
      </c>
      <c r="C1003" s="229" t="s">
        <v>1179</v>
      </c>
      <c r="D1003" s="229">
        <v>2800</v>
      </c>
      <c r="E1003" s="229">
        <f t="shared" si="48"/>
        <v>2380</v>
      </c>
      <c r="F1003" s="224">
        <v>960</v>
      </c>
      <c r="G1003" s="224" t="s">
        <v>5640</v>
      </c>
      <c r="H1003" s="225">
        <v>5</v>
      </c>
      <c r="I1003" s="226">
        <v>96</v>
      </c>
      <c r="J1003" s="227" t="e">
        <f t="shared" si="49"/>
        <v>#VALUE!</v>
      </c>
      <c r="M1003" s="240">
        <f t="shared" si="50"/>
        <v>3094</v>
      </c>
    </row>
    <row r="1004" spans="1:13" s="228" customFormat="1" ht="12" customHeight="1">
      <c r="A1004" s="229" t="s">
        <v>3189</v>
      </c>
      <c r="B1004" s="230" t="s">
        <v>3190</v>
      </c>
      <c r="C1004" s="229" t="s">
        <v>108</v>
      </c>
      <c r="D1004" s="229">
        <v>8500</v>
      </c>
      <c r="E1004" s="229">
        <f t="shared" si="48"/>
        <v>7225</v>
      </c>
      <c r="F1004" s="224">
        <v>288</v>
      </c>
      <c r="G1004" s="224">
        <v>24</v>
      </c>
      <c r="H1004" s="225">
        <v>5</v>
      </c>
      <c r="I1004" s="226">
        <v>24</v>
      </c>
      <c r="J1004" s="227">
        <f t="shared" si="49"/>
        <v>0</v>
      </c>
      <c r="M1004" s="240">
        <f t="shared" si="50"/>
        <v>9392.5</v>
      </c>
    </row>
    <row r="1005" spans="1:13" s="228" customFormat="1" ht="12" customHeight="1">
      <c r="A1005" s="229" t="s">
        <v>3191</v>
      </c>
      <c r="B1005" s="230" t="s">
        <v>3192</v>
      </c>
      <c r="C1005" s="229" t="s">
        <v>108</v>
      </c>
      <c r="D1005" s="229">
        <v>9900</v>
      </c>
      <c r="E1005" s="229">
        <f t="shared" si="48"/>
        <v>8415</v>
      </c>
      <c r="F1005" s="224">
        <v>288</v>
      </c>
      <c r="G1005" s="224">
        <v>24</v>
      </c>
      <c r="H1005" s="225">
        <v>5</v>
      </c>
      <c r="I1005" s="226">
        <v>24</v>
      </c>
      <c r="J1005" s="227">
        <f t="shared" si="49"/>
        <v>0</v>
      </c>
      <c r="M1005" s="240">
        <f t="shared" si="50"/>
        <v>10939.5</v>
      </c>
    </row>
    <row r="1006" spans="1:13" s="228" customFormat="1" ht="12" customHeight="1">
      <c r="A1006" s="229" t="s">
        <v>3193</v>
      </c>
      <c r="B1006" s="230" t="s">
        <v>3194</v>
      </c>
      <c r="C1006" s="229" t="s">
        <v>1179</v>
      </c>
      <c r="D1006" s="229">
        <v>2600</v>
      </c>
      <c r="E1006" s="229">
        <f t="shared" si="48"/>
        <v>2210</v>
      </c>
      <c r="F1006" s="224">
        <v>960</v>
      </c>
      <c r="G1006" s="224" t="s">
        <v>5640</v>
      </c>
      <c r="H1006" s="225">
        <v>5</v>
      </c>
      <c r="I1006" s="226">
        <v>96</v>
      </c>
      <c r="J1006" s="227" t="e">
        <f t="shared" si="49"/>
        <v>#VALUE!</v>
      </c>
      <c r="M1006" s="240">
        <f t="shared" si="50"/>
        <v>2873</v>
      </c>
    </row>
    <row r="1007" spans="1:13" s="228" customFormat="1" ht="12" customHeight="1">
      <c r="A1007" s="229" t="s">
        <v>3195</v>
      </c>
      <c r="B1007" s="230" t="s">
        <v>3196</v>
      </c>
      <c r="C1007" s="229" t="s">
        <v>1179</v>
      </c>
      <c r="D1007" s="229">
        <v>2600</v>
      </c>
      <c r="E1007" s="229">
        <f t="shared" si="48"/>
        <v>2210</v>
      </c>
      <c r="F1007" s="224">
        <v>960</v>
      </c>
      <c r="G1007" s="224" t="s">
        <v>5640</v>
      </c>
      <c r="H1007" s="225">
        <v>5</v>
      </c>
      <c r="I1007" s="226">
        <v>96</v>
      </c>
      <c r="J1007" s="227" t="e">
        <f t="shared" si="49"/>
        <v>#VALUE!</v>
      </c>
      <c r="M1007" s="240">
        <f t="shared" si="50"/>
        <v>2873</v>
      </c>
    </row>
    <row r="1008" spans="1:13" s="228" customFormat="1" ht="12" customHeight="1">
      <c r="A1008" s="229" t="s">
        <v>3197</v>
      </c>
      <c r="B1008" s="230" t="s">
        <v>3198</v>
      </c>
      <c r="C1008" s="229" t="s">
        <v>1179</v>
      </c>
      <c r="D1008" s="229">
        <v>2600</v>
      </c>
      <c r="E1008" s="229">
        <f t="shared" si="48"/>
        <v>2210</v>
      </c>
      <c r="F1008" s="224">
        <v>960</v>
      </c>
      <c r="G1008" s="224" t="s">
        <v>5640</v>
      </c>
      <c r="H1008" s="225">
        <v>5</v>
      </c>
      <c r="I1008" s="226">
        <v>96</v>
      </c>
      <c r="J1008" s="227" t="e">
        <f t="shared" si="49"/>
        <v>#VALUE!</v>
      </c>
      <c r="M1008" s="240">
        <f t="shared" si="50"/>
        <v>2873</v>
      </c>
    </row>
    <row r="1009" spans="1:13" s="228" customFormat="1" ht="12" customHeight="1">
      <c r="A1009" s="229" t="s">
        <v>3199</v>
      </c>
      <c r="B1009" s="230" t="s">
        <v>3200</v>
      </c>
      <c r="C1009" s="229" t="s">
        <v>1179</v>
      </c>
      <c r="D1009" s="229">
        <v>2700</v>
      </c>
      <c r="E1009" s="229">
        <f t="shared" si="48"/>
        <v>2295</v>
      </c>
      <c r="F1009" s="224">
        <v>960</v>
      </c>
      <c r="G1009" s="224" t="s">
        <v>4668</v>
      </c>
      <c r="H1009" s="225">
        <v>5</v>
      </c>
      <c r="I1009" s="226">
        <v>120</v>
      </c>
      <c r="J1009" s="227" t="e">
        <f t="shared" si="49"/>
        <v>#VALUE!</v>
      </c>
      <c r="M1009" s="240">
        <f t="shared" si="50"/>
        <v>2983.5</v>
      </c>
    </row>
    <row r="1010" spans="1:13" s="228" customFormat="1" ht="12" customHeight="1">
      <c r="A1010" s="229" t="s">
        <v>3201</v>
      </c>
      <c r="B1010" s="230" t="s">
        <v>3202</v>
      </c>
      <c r="C1010" s="229" t="s">
        <v>1179</v>
      </c>
      <c r="D1010" s="229">
        <v>1800</v>
      </c>
      <c r="E1010" s="229">
        <f t="shared" si="48"/>
        <v>1530</v>
      </c>
      <c r="F1010" s="224">
        <v>960</v>
      </c>
      <c r="G1010" s="224" t="s">
        <v>5640</v>
      </c>
      <c r="H1010" s="225">
        <v>5</v>
      </c>
      <c r="I1010" s="226">
        <v>96</v>
      </c>
      <c r="J1010" s="227" t="e">
        <f t="shared" si="49"/>
        <v>#VALUE!</v>
      </c>
      <c r="M1010" s="240">
        <f t="shared" si="50"/>
        <v>1989</v>
      </c>
    </row>
    <row r="1011" spans="1:13" s="228" customFormat="1" ht="12" customHeight="1">
      <c r="A1011" s="229" t="s">
        <v>3203</v>
      </c>
      <c r="B1011" s="230" t="s">
        <v>3204</v>
      </c>
      <c r="C1011" s="229" t="s">
        <v>1179</v>
      </c>
      <c r="D1011" s="229">
        <v>2700</v>
      </c>
      <c r="E1011" s="229">
        <f t="shared" si="48"/>
        <v>2295</v>
      </c>
      <c r="F1011" s="224">
        <v>960</v>
      </c>
      <c r="G1011" s="224" t="s">
        <v>4668</v>
      </c>
      <c r="H1011" s="225">
        <v>5</v>
      </c>
      <c r="I1011" s="226">
        <v>120</v>
      </c>
      <c r="J1011" s="227" t="e">
        <f t="shared" si="49"/>
        <v>#VALUE!</v>
      </c>
      <c r="M1011" s="240">
        <f t="shared" si="50"/>
        <v>2983.5</v>
      </c>
    </row>
    <row r="1012" spans="1:13" s="228" customFormat="1" ht="12" customHeight="1">
      <c r="A1012" s="229" t="s">
        <v>3205</v>
      </c>
      <c r="B1012" s="230" t="s">
        <v>3206</v>
      </c>
      <c r="C1012" s="229" t="s">
        <v>1179</v>
      </c>
      <c r="D1012" s="229">
        <v>1800</v>
      </c>
      <c r="E1012" s="229">
        <f t="shared" si="48"/>
        <v>1530</v>
      </c>
      <c r="F1012" s="224">
        <v>960</v>
      </c>
      <c r="G1012" s="224" t="s">
        <v>5640</v>
      </c>
      <c r="H1012" s="225">
        <v>5</v>
      </c>
      <c r="I1012" s="226">
        <v>96</v>
      </c>
      <c r="J1012" s="227" t="e">
        <f t="shared" si="49"/>
        <v>#VALUE!</v>
      </c>
      <c r="M1012" s="240">
        <f t="shared" si="50"/>
        <v>1989</v>
      </c>
    </row>
    <row r="1013" spans="1:13" s="228" customFormat="1" ht="12" customHeight="1">
      <c r="A1013" s="229" t="s">
        <v>3207</v>
      </c>
      <c r="B1013" s="230" t="s">
        <v>3208</v>
      </c>
      <c r="C1013" s="229" t="s">
        <v>1179</v>
      </c>
      <c r="D1013" s="229">
        <v>1800</v>
      </c>
      <c r="E1013" s="229">
        <f t="shared" si="48"/>
        <v>1530</v>
      </c>
      <c r="F1013" s="224">
        <v>960</v>
      </c>
      <c r="G1013" s="224" t="s">
        <v>5640</v>
      </c>
      <c r="H1013" s="225">
        <v>5</v>
      </c>
      <c r="I1013" s="226">
        <v>96</v>
      </c>
      <c r="J1013" s="227" t="e">
        <f t="shared" si="49"/>
        <v>#VALUE!</v>
      </c>
      <c r="M1013" s="240">
        <f t="shared" si="50"/>
        <v>1989</v>
      </c>
    </row>
    <row r="1014" spans="1:13" s="228" customFormat="1" ht="12" customHeight="1">
      <c r="A1014" s="229" t="s">
        <v>3209</v>
      </c>
      <c r="B1014" s="230" t="s">
        <v>3210</v>
      </c>
      <c r="C1014" s="229" t="s">
        <v>1179</v>
      </c>
      <c r="D1014" s="229">
        <v>2600</v>
      </c>
      <c r="E1014" s="229">
        <f t="shared" si="48"/>
        <v>2210</v>
      </c>
      <c r="F1014" s="224">
        <v>1728</v>
      </c>
      <c r="G1014" s="224" t="s">
        <v>3009</v>
      </c>
      <c r="H1014" s="225">
        <v>5</v>
      </c>
      <c r="I1014" s="226">
        <v>144</v>
      </c>
      <c r="J1014" s="227" t="e">
        <f t="shared" si="49"/>
        <v>#VALUE!</v>
      </c>
      <c r="M1014" s="240">
        <f t="shared" si="50"/>
        <v>2873</v>
      </c>
    </row>
    <row r="1015" spans="1:13" s="228" customFormat="1" ht="12" customHeight="1">
      <c r="A1015" s="229" t="s">
        <v>3211</v>
      </c>
      <c r="B1015" s="230" t="s">
        <v>3212</v>
      </c>
      <c r="C1015" s="229" t="s">
        <v>1179</v>
      </c>
      <c r="D1015" s="229">
        <v>2600</v>
      </c>
      <c r="E1015" s="229">
        <f t="shared" si="48"/>
        <v>2210</v>
      </c>
      <c r="F1015" s="224">
        <v>1728</v>
      </c>
      <c r="G1015" s="224" t="s">
        <v>3009</v>
      </c>
      <c r="H1015" s="225">
        <v>5</v>
      </c>
      <c r="I1015" s="226">
        <v>144</v>
      </c>
      <c r="J1015" s="227" t="e">
        <f t="shared" si="49"/>
        <v>#VALUE!</v>
      </c>
      <c r="M1015" s="240">
        <f t="shared" si="50"/>
        <v>2873</v>
      </c>
    </row>
    <row r="1016" spans="1:13" s="228" customFormat="1" ht="12" customHeight="1">
      <c r="A1016" s="229" t="s">
        <v>3213</v>
      </c>
      <c r="B1016" s="230" t="s">
        <v>3214</v>
      </c>
      <c r="C1016" s="229" t="s">
        <v>1179</v>
      </c>
      <c r="D1016" s="229">
        <v>2500</v>
      </c>
      <c r="E1016" s="229">
        <f t="shared" si="48"/>
        <v>2125</v>
      </c>
      <c r="F1016" s="224">
        <v>960</v>
      </c>
      <c r="G1016" s="224" t="s">
        <v>4668</v>
      </c>
      <c r="H1016" s="225">
        <v>5</v>
      </c>
      <c r="I1016" s="226">
        <v>120</v>
      </c>
      <c r="J1016" s="227" t="e">
        <f t="shared" si="49"/>
        <v>#VALUE!</v>
      </c>
      <c r="M1016" s="240">
        <f t="shared" si="50"/>
        <v>2762.5</v>
      </c>
    </row>
    <row r="1017" spans="1:13" s="228" customFormat="1" ht="12" customHeight="1">
      <c r="A1017" s="229" t="s">
        <v>3215</v>
      </c>
      <c r="B1017" s="230" t="s">
        <v>3216</v>
      </c>
      <c r="C1017" s="229" t="s">
        <v>1179</v>
      </c>
      <c r="D1017" s="229">
        <v>2600</v>
      </c>
      <c r="E1017" s="229">
        <f t="shared" si="48"/>
        <v>2210</v>
      </c>
      <c r="F1017" s="224">
        <v>1728</v>
      </c>
      <c r="G1017" s="224" t="s">
        <v>3009</v>
      </c>
      <c r="H1017" s="225">
        <v>5</v>
      </c>
      <c r="I1017" s="226">
        <v>144</v>
      </c>
      <c r="J1017" s="227" t="e">
        <f t="shared" si="49"/>
        <v>#VALUE!</v>
      </c>
      <c r="M1017" s="240">
        <f t="shared" si="50"/>
        <v>2873</v>
      </c>
    </row>
    <row r="1018" spans="1:13" s="228" customFormat="1" ht="12" customHeight="1">
      <c r="A1018" s="229" t="s">
        <v>3217</v>
      </c>
      <c r="B1018" s="230" t="s">
        <v>3218</v>
      </c>
      <c r="C1018" s="229" t="s">
        <v>1179</v>
      </c>
      <c r="D1018" s="229">
        <v>2600</v>
      </c>
      <c r="E1018" s="229">
        <f t="shared" si="48"/>
        <v>2210</v>
      </c>
      <c r="F1018" s="224">
        <v>1728</v>
      </c>
      <c r="G1018" s="224" t="s">
        <v>3009</v>
      </c>
      <c r="H1018" s="225">
        <v>5</v>
      </c>
      <c r="I1018" s="226">
        <v>144</v>
      </c>
      <c r="J1018" s="227" t="e">
        <f t="shared" si="49"/>
        <v>#VALUE!</v>
      </c>
      <c r="M1018" s="240">
        <f t="shared" si="50"/>
        <v>2873</v>
      </c>
    </row>
    <row r="1019" spans="1:13" s="228" customFormat="1" ht="12" customHeight="1">
      <c r="A1019" s="229" t="s">
        <v>3219</v>
      </c>
      <c r="B1019" s="230" t="s">
        <v>3220</v>
      </c>
      <c r="C1019" s="229" t="s">
        <v>1179</v>
      </c>
      <c r="D1019" s="229">
        <v>2500</v>
      </c>
      <c r="E1019" s="229">
        <f t="shared" si="48"/>
        <v>2125</v>
      </c>
      <c r="F1019" s="224">
        <v>960</v>
      </c>
      <c r="G1019" s="224" t="s">
        <v>4668</v>
      </c>
      <c r="H1019" s="225">
        <v>5</v>
      </c>
      <c r="I1019" s="226">
        <v>120</v>
      </c>
      <c r="J1019" s="227" t="e">
        <f t="shared" si="49"/>
        <v>#VALUE!</v>
      </c>
      <c r="M1019" s="240">
        <f t="shared" si="50"/>
        <v>2762.5</v>
      </c>
    </row>
    <row r="1020" spans="1:13" s="228" customFormat="1" ht="12" customHeight="1">
      <c r="A1020" s="229" t="s">
        <v>5135</v>
      </c>
      <c r="B1020" s="230" t="s">
        <v>5136</v>
      </c>
      <c r="C1020" s="229" t="s">
        <v>1179</v>
      </c>
      <c r="D1020" s="229">
        <v>1800</v>
      </c>
      <c r="E1020" s="229">
        <f t="shared" si="48"/>
        <v>1530</v>
      </c>
      <c r="F1020" s="224">
        <v>960</v>
      </c>
      <c r="G1020" s="224" t="s">
        <v>5640</v>
      </c>
      <c r="H1020" s="225">
        <v>5</v>
      </c>
      <c r="I1020" s="226">
        <v>96</v>
      </c>
      <c r="J1020" s="227" t="e">
        <f t="shared" si="49"/>
        <v>#VALUE!</v>
      </c>
      <c r="M1020" s="240">
        <f t="shared" si="50"/>
        <v>1989</v>
      </c>
    </row>
    <row r="1021" spans="1:13" s="228" customFormat="1" ht="12" customHeight="1">
      <c r="A1021" s="229" t="s">
        <v>5137</v>
      </c>
      <c r="B1021" s="230" t="s">
        <v>5138</v>
      </c>
      <c r="C1021" s="229" t="s">
        <v>1179</v>
      </c>
      <c r="D1021" s="229">
        <v>2700</v>
      </c>
      <c r="E1021" s="229">
        <f t="shared" si="48"/>
        <v>2295</v>
      </c>
      <c r="F1021" s="224">
        <v>960</v>
      </c>
      <c r="G1021" s="224" t="s">
        <v>5640</v>
      </c>
      <c r="H1021" s="225">
        <v>5</v>
      </c>
      <c r="I1021" s="226">
        <v>96</v>
      </c>
      <c r="J1021" s="227" t="e">
        <f t="shared" si="49"/>
        <v>#VALUE!</v>
      </c>
      <c r="M1021" s="240">
        <f t="shared" si="50"/>
        <v>2983.5</v>
      </c>
    </row>
    <row r="1022" spans="1:13" s="228" customFormat="1" ht="12" customHeight="1">
      <c r="A1022" s="229" t="s">
        <v>5139</v>
      </c>
      <c r="B1022" s="230" t="s">
        <v>5140</v>
      </c>
      <c r="C1022" s="229" t="s">
        <v>1179</v>
      </c>
      <c r="D1022" s="229">
        <v>2700</v>
      </c>
      <c r="E1022" s="229">
        <f t="shared" si="48"/>
        <v>2295</v>
      </c>
      <c r="F1022" s="224">
        <v>960</v>
      </c>
      <c r="G1022" s="224" t="s">
        <v>5640</v>
      </c>
      <c r="H1022" s="225">
        <v>5</v>
      </c>
      <c r="I1022" s="226">
        <v>96</v>
      </c>
      <c r="J1022" s="227" t="e">
        <f t="shared" si="49"/>
        <v>#VALUE!</v>
      </c>
      <c r="M1022" s="240">
        <f t="shared" si="50"/>
        <v>2983.5</v>
      </c>
    </row>
    <row r="1023" spans="1:13" s="228" customFormat="1" ht="12" customHeight="1">
      <c r="A1023" s="229" t="s">
        <v>5141</v>
      </c>
      <c r="B1023" s="230" t="s">
        <v>5142</v>
      </c>
      <c r="C1023" s="229" t="s">
        <v>1179</v>
      </c>
      <c r="D1023" s="229">
        <v>2700</v>
      </c>
      <c r="E1023" s="229">
        <f t="shared" si="48"/>
        <v>2295</v>
      </c>
      <c r="F1023" s="224">
        <v>960</v>
      </c>
      <c r="G1023" s="224" t="s">
        <v>5640</v>
      </c>
      <c r="H1023" s="225">
        <v>5</v>
      </c>
      <c r="I1023" s="226">
        <v>96</v>
      </c>
      <c r="J1023" s="227" t="e">
        <f t="shared" si="49"/>
        <v>#VALUE!</v>
      </c>
      <c r="M1023" s="240">
        <f t="shared" si="50"/>
        <v>2983.5</v>
      </c>
    </row>
    <row r="1024" spans="1:13" s="228" customFormat="1" ht="12" customHeight="1">
      <c r="A1024" s="229" t="s">
        <v>5143</v>
      </c>
      <c r="B1024" s="230" t="s">
        <v>5144</v>
      </c>
      <c r="C1024" s="229" t="s">
        <v>108</v>
      </c>
      <c r="D1024" s="229">
        <v>8100</v>
      </c>
      <c r="E1024" s="229">
        <f t="shared" si="48"/>
        <v>6885</v>
      </c>
      <c r="F1024" s="224">
        <v>288</v>
      </c>
      <c r="G1024" s="224">
        <v>24</v>
      </c>
      <c r="H1024" s="225">
        <v>5</v>
      </c>
      <c r="I1024" s="226">
        <v>24</v>
      </c>
      <c r="J1024" s="227">
        <f t="shared" si="49"/>
        <v>0</v>
      </c>
      <c r="M1024" s="240">
        <f t="shared" si="50"/>
        <v>8950.5</v>
      </c>
    </row>
    <row r="1025" spans="1:13" s="228" customFormat="1" ht="12" customHeight="1">
      <c r="A1025" s="229" t="s">
        <v>5145</v>
      </c>
      <c r="B1025" s="230" t="s">
        <v>5146</v>
      </c>
      <c r="C1025" s="229" t="s">
        <v>1179</v>
      </c>
      <c r="D1025" s="229">
        <v>3000</v>
      </c>
      <c r="E1025" s="229">
        <f t="shared" si="48"/>
        <v>2550</v>
      </c>
      <c r="F1025" s="224">
        <v>1440</v>
      </c>
      <c r="G1025" s="224" t="s">
        <v>3009</v>
      </c>
      <c r="H1025" s="225">
        <v>5</v>
      </c>
      <c r="I1025" s="226">
        <v>144</v>
      </c>
      <c r="J1025" s="227" t="e">
        <f t="shared" si="49"/>
        <v>#VALUE!</v>
      </c>
      <c r="M1025" s="240">
        <f t="shared" si="50"/>
        <v>3315</v>
      </c>
    </row>
    <row r="1026" spans="1:13" s="228" customFormat="1" ht="12" customHeight="1">
      <c r="A1026" s="229" t="s">
        <v>5147</v>
      </c>
      <c r="B1026" s="230" t="s">
        <v>5148</v>
      </c>
      <c r="C1026" s="229" t="s">
        <v>1179</v>
      </c>
      <c r="D1026" s="229">
        <v>3000</v>
      </c>
      <c r="E1026" s="229">
        <f t="shared" si="48"/>
        <v>2550</v>
      </c>
      <c r="F1026" s="224">
        <v>1440</v>
      </c>
      <c r="G1026" s="224" t="s">
        <v>3009</v>
      </c>
      <c r="H1026" s="225">
        <v>5</v>
      </c>
      <c r="I1026" s="226">
        <v>144</v>
      </c>
      <c r="J1026" s="227" t="e">
        <f t="shared" si="49"/>
        <v>#VALUE!</v>
      </c>
      <c r="M1026" s="240">
        <f t="shared" si="50"/>
        <v>3315</v>
      </c>
    </row>
    <row r="1027" spans="1:13" s="228" customFormat="1" ht="12" customHeight="1">
      <c r="A1027" s="229" t="s">
        <v>5149</v>
      </c>
      <c r="B1027" s="230" t="s">
        <v>5150</v>
      </c>
      <c r="C1027" s="229" t="s">
        <v>1179</v>
      </c>
      <c r="D1027" s="229">
        <v>3000</v>
      </c>
      <c r="E1027" s="229">
        <f t="shared" ref="E1027:E1090" si="51">D1027*0.85</f>
        <v>2550</v>
      </c>
      <c r="F1027" s="224">
        <v>1440</v>
      </c>
      <c r="G1027" s="224" t="s">
        <v>3009</v>
      </c>
      <c r="H1027" s="225">
        <v>5</v>
      </c>
      <c r="I1027" s="226">
        <v>144</v>
      </c>
      <c r="J1027" s="227" t="e">
        <f t="shared" si="49"/>
        <v>#VALUE!</v>
      </c>
      <c r="M1027" s="240">
        <f t="shared" si="50"/>
        <v>3315</v>
      </c>
    </row>
    <row r="1028" spans="1:13" s="228" customFormat="1" ht="12" customHeight="1">
      <c r="A1028" s="229" t="s">
        <v>5151</v>
      </c>
      <c r="B1028" s="230" t="s">
        <v>5152</v>
      </c>
      <c r="C1028" s="229" t="s">
        <v>1179</v>
      </c>
      <c r="D1028" s="229">
        <v>3000</v>
      </c>
      <c r="E1028" s="229">
        <f t="shared" si="51"/>
        <v>2550</v>
      </c>
      <c r="F1028" s="224">
        <v>1440</v>
      </c>
      <c r="G1028" s="224" t="s">
        <v>3009</v>
      </c>
      <c r="H1028" s="225">
        <v>5</v>
      </c>
      <c r="I1028" s="226">
        <v>144</v>
      </c>
      <c r="J1028" s="227" t="e">
        <f t="shared" si="49"/>
        <v>#VALUE!</v>
      </c>
      <c r="M1028" s="240">
        <f t="shared" si="50"/>
        <v>3315</v>
      </c>
    </row>
    <row r="1029" spans="1:13" s="228" customFormat="1" ht="12" customHeight="1">
      <c r="A1029" s="229" t="s">
        <v>5153</v>
      </c>
      <c r="B1029" s="230" t="s">
        <v>5154</v>
      </c>
      <c r="C1029" s="229" t="s">
        <v>1179</v>
      </c>
      <c r="D1029" s="229">
        <v>3100</v>
      </c>
      <c r="E1029" s="229">
        <f t="shared" si="51"/>
        <v>2635</v>
      </c>
      <c r="F1029" s="224">
        <v>960</v>
      </c>
      <c r="G1029" s="224" t="s">
        <v>4668</v>
      </c>
      <c r="H1029" s="225">
        <v>5</v>
      </c>
      <c r="I1029" s="226">
        <v>120</v>
      </c>
      <c r="J1029" s="227" t="e">
        <f t="shared" si="49"/>
        <v>#VALUE!</v>
      </c>
      <c r="M1029" s="240">
        <f t="shared" si="50"/>
        <v>3425.5</v>
      </c>
    </row>
    <row r="1030" spans="1:13" s="228" customFormat="1" ht="12" customHeight="1">
      <c r="A1030" s="229" t="s">
        <v>5155</v>
      </c>
      <c r="B1030" s="230" t="s">
        <v>5156</v>
      </c>
      <c r="C1030" s="229" t="s">
        <v>1179</v>
      </c>
      <c r="D1030" s="229">
        <v>3100</v>
      </c>
      <c r="E1030" s="229">
        <f t="shared" si="51"/>
        <v>2635</v>
      </c>
      <c r="F1030" s="224">
        <v>960</v>
      </c>
      <c r="G1030" s="224" t="s">
        <v>4668</v>
      </c>
      <c r="H1030" s="225">
        <v>5</v>
      </c>
      <c r="I1030" s="226">
        <v>120</v>
      </c>
      <c r="J1030" s="227" t="e">
        <f t="shared" si="49"/>
        <v>#VALUE!</v>
      </c>
      <c r="M1030" s="240">
        <f t="shared" si="50"/>
        <v>3425.5</v>
      </c>
    </row>
    <row r="1031" spans="1:13" s="228" customFormat="1" ht="12" customHeight="1">
      <c r="A1031" s="229" t="s">
        <v>5157</v>
      </c>
      <c r="B1031" s="230" t="s">
        <v>5158</v>
      </c>
      <c r="C1031" s="229" t="s">
        <v>1179</v>
      </c>
      <c r="D1031" s="229">
        <v>3100</v>
      </c>
      <c r="E1031" s="229">
        <f t="shared" si="51"/>
        <v>2635</v>
      </c>
      <c r="F1031" s="224">
        <v>960</v>
      </c>
      <c r="G1031" s="224" t="s">
        <v>4668</v>
      </c>
      <c r="H1031" s="225">
        <v>5</v>
      </c>
      <c r="I1031" s="226">
        <v>120</v>
      </c>
      <c r="J1031" s="227" t="e">
        <f t="shared" ref="J1031:J1094" si="52">I1031-G1031</f>
        <v>#VALUE!</v>
      </c>
      <c r="M1031" s="240">
        <f t="shared" ref="M1031:M1094" si="53">E1031*1.3</f>
        <v>3425.5</v>
      </c>
    </row>
    <row r="1032" spans="1:13" s="228" customFormat="1" ht="12" customHeight="1">
      <c r="A1032" s="229" t="s">
        <v>5159</v>
      </c>
      <c r="B1032" s="230" t="s">
        <v>5160</v>
      </c>
      <c r="C1032" s="229" t="s">
        <v>1179</v>
      </c>
      <c r="D1032" s="229">
        <v>3100</v>
      </c>
      <c r="E1032" s="229">
        <f t="shared" si="51"/>
        <v>2635</v>
      </c>
      <c r="F1032" s="224">
        <v>960</v>
      </c>
      <c r="G1032" s="224" t="s">
        <v>4668</v>
      </c>
      <c r="H1032" s="225">
        <v>5</v>
      </c>
      <c r="I1032" s="226">
        <v>120</v>
      </c>
      <c r="J1032" s="227" t="e">
        <f t="shared" si="52"/>
        <v>#VALUE!</v>
      </c>
      <c r="M1032" s="240">
        <f t="shared" si="53"/>
        <v>3425.5</v>
      </c>
    </row>
    <row r="1033" spans="1:13" s="228" customFormat="1" ht="12" customHeight="1">
      <c r="A1033" s="229" t="s">
        <v>5161</v>
      </c>
      <c r="B1033" s="230" t="s">
        <v>5162</v>
      </c>
      <c r="C1033" s="229" t="s">
        <v>1179</v>
      </c>
      <c r="D1033" s="229">
        <v>2300</v>
      </c>
      <c r="E1033" s="229">
        <f t="shared" si="51"/>
        <v>1955</v>
      </c>
      <c r="F1033" s="224">
        <v>1728</v>
      </c>
      <c r="G1033" s="224" t="s">
        <v>3009</v>
      </c>
      <c r="H1033" s="225">
        <v>5</v>
      </c>
      <c r="I1033" s="226">
        <v>144</v>
      </c>
      <c r="J1033" s="227" t="e">
        <f t="shared" si="52"/>
        <v>#VALUE!</v>
      </c>
      <c r="M1033" s="240">
        <f t="shared" si="53"/>
        <v>2541.5</v>
      </c>
    </row>
    <row r="1034" spans="1:13" s="228" customFormat="1" ht="12" customHeight="1">
      <c r="A1034" s="229" t="s">
        <v>5163</v>
      </c>
      <c r="B1034" s="230" t="s">
        <v>5164</v>
      </c>
      <c r="C1034" s="229" t="s">
        <v>1179</v>
      </c>
      <c r="D1034" s="229">
        <v>2300</v>
      </c>
      <c r="E1034" s="229">
        <f t="shared" si="51"/>
        <v>1955</v>
      </c>
      <c r="F1034" s="224">
        <v>1728</v>
      </c>
      <c r="G1034" s="224" t="s">
        <v>3009</v>
      </c>
      <c r="H1034" s="225">
        <v>5</v>
      </c>
      <c r="I1034" s="226">
        <v>144</v>
      </c>
      <c r="J1034" s="227" t="e">
        <f t="shared" si="52"/>
        <v>#VALUE!</v>
      </c>
      <c r="M1034" s="240">
        <f t="shared" si="53"/>
        <v>2541.5</v>
      </c>
    </row>
    <row r="1035" spans="1:13" s="228" customFormat="1" ht="12" customHeight="1">
      <c r="A1035" s="229" t="s">
        <v>5165</v>
      </c>
      <c r="B1035" s="230" t="s">
        <v>5166</v>
      </c>
      <c r="C1035" s="229" t="s">
        <v>1179</v>
      </c>
      <c r="D1035" s="229">
        <v>2300</v>
      </c>
      <c r="E1035" s="229">
        <f t="shared" si="51"/>
        <v>1955</v>
      </c>
      <c r="F1035" s="224">
        <v>1728</v>
      </c>
      <c r="G1035" s="224" t="s">
        <v>3009</v>
      </c>
      <c r="H1035" s="225">
        <v>5</v>
      </c>
      <c r="I1035" s="226">
        <v>144</v>
      </c>
      <c r="J1035" s="227" t="e">
        <f t="shared" si="52"/>
        <v>#VALUE!</v>
      </c>
      <c r="M1035" s="240">
        <f t="shared" si="53"/>
        <v>2541.5</v>
      </c>
    </row>
    <row r="1036" spans="1:13" s="228" customFormat="1" ht="12" customHeight="1">
      <c r="A1036" s="229" t="s">
        <v>5167</v>
      </c>
      <c r="B1036" s="230" t="s">
        <v>5168</v>
      </c>
      <c r="C1036" s="229" t="s">
        <v>1179</v>
      </c>
      <c r="D1036" s="229">
        <v>2300</v>
      </c>
      <c r="E1036" s="229">
        <f t="shared" si="51"/>
        <v>1955</v>
      </c>
      <c r="F1036" s="224">
        <v>1728</v>
      </c>
      <c r="G1036" s="224" t="s">
        <v>3009</v>
      </c>
      <c r="H1036" s="225">
        <v>5</v>
      </c>
      <c r="I1036" s="226">
        <v>144</v>
      </c>
      <c r="J1036" s="227" t="e">
        <f t="shared" si="52"/>
        <v>#VALUE!</v>
      </c>
      <c r="M1036" s="240">
        <f t="shared" si="53"/>
        <v>2541.5</v>
      </c>
    </row>
    <row r="1037" spans="1:13" s="228" customFormat="1" ht="12" customHeight="1">
      <c r="A1037" s="229" t="s">
        <v>5169</v>
      </c>
      <c r="B1037" s="230" t="s">
        <v>2505</v>
      </c>
      <c r="C1037" s="229" t="s">
        <v>108</v>
      </c>
      <c r="D1037" s="229">
        <v>13800</v>
      </c>
      <c r="E1037" s="229">
        <f t="shared" si="51"/>
        <v>11730</v>
      </c>
      <c r="F1037" s="224">
        <v>144</v>
      </c>
      <c r="G1037" s="224">
        <v>12</v>
      </c>
      <c r="H1037" s="225">
        <v>5</v>
      </c>
      <c r="I1037" s="226">
        <v>12</v>
      </c>
      <c r="J1037" s="227">
        <f t="shared" si="52"/>
        <v>0</v>
      </c>
      <c r="M1037" s="240">
        <f t="shared" si="53"/>
        <v>15249</v>
      </c>
    </row>
    <row r="1038" spans="1:13" s="228" customFormat="1" ht="12" customHeight="1">
      <c r="A1038" s="229" t="s">
        <v>2506</v>
      </c>
      <c r="B1038" s="230" t="s">
        <v>2507</v>
      </c>
      <c r="C1038" s="229" t="s">
        <v>1179</v>
      </c>
      <c r="D1038" s="229">
        <v>2800</v>
      </c>
      <c r="E1038" s="229">
        <f t="shared" si="51"/>
        <v>2380</v>
      </c>
      <c r="F1038" s="224">
        <v>1200</v>
      </c>
      <c r="G1038" s="224" t="s">
        <v>5191</v>
      </c>
      <c r="H1038" s="225">
        <v>5</v>
      </c>
      <c r="I1038" s="226">
        <v>100</v>
      </c>
      <c r="J1038" s="227" t="e">
        <f t="shared" si="52"/>
        <v>#VALUE!</v>
      </c>
      <c r="M1038" s="240">
        <f t="shared" si="53"/>
        <v>3094</v>
      </c>
    </row>
    <row r="1039" spans="1:13" s="228" customFormat="1" ht="12" customHeight="1">
      <c r="A1039" s="229" t="s">
        <v>2508</v>
      </c>
      <c r="B1039" s="230" t="s">
        <v>2509</v>
      </c>
      <c r="C1039" s="229" t="s">
        <v>1179</v>
      </c>
      <c r="D1039" s="229">
        <v>2800</v>
      </c>
      <c r="E1039" s="229">
        <f t="shared" si="51"/>
        <v>2380</v>
      </c>
      <c r="F1039" s="224">
        <v>1200</v>
      </c>
      <c r="G1039" s="224" t="s">
        <v>5191</v>
      </c>
      <c r="H1039" s="225">
        <v>5</v>
      </c>
      <c r="I1039" s="226">
        <v>100</v>
      </c>
      <c r="J1039" s="227" t="e">
        <f t="shared" si="52"/>
        <v>#VALUE!</v>
      </c>
      <c r="M1039" s="240">
        <f t="shared" si="53"/>
        <v>3094</v>
      </c>
    </row>
    <row r="1040" spans="1:13" s="228" customFormat="1" ht="12" customHeight="1">
      <c r="A1040" s="229" t="s">
        <v>2510</v>
      </c>
      <c r="B1040" s="230" t="s">
        <v>2511</v>
      </c>
      <c r="C1040" s="229" t="s">
        <v>1179</v>
      </c>
      <c r="D1040" s="229">
        <v>2800</v>
      </c>
      <c r="E1040" s="229">
        <f t="shared" si="51"/>
        <v>2380</v>
      </c>
      <c r="F1040" s="224">
        <v>1200</v>
      </c>
      <c r="G1040" s="224" t="s">
        <v>5191</v>
      </c>
      <c r="H1040" s="225">
        <v>5</v>
      </c>
      <c r="I1040" s="226">
        <v>100</v>
      </c>
      <c r="J1040" s="227" t="e">
        <f t="shared" si="52"/>
        <v>#VALUE!</v>
      </c>
      <c r="M1040" s="240">
        <f t="shared" si="53"/>
        <v>3094</v>
      </c>
    </row>
    <row r="1041" spans="1:13" s="228" customFormat="1" ht="12" customHeight="1">
      <c r="A1041" s="229" t="s">
        <v>2512</v>
      </c>
      <c r="B1041" s="230" t="s">
        <v>2513</v>
      </c>
      <c r="C1041" s="229" t="s">
        <v>1179</v>
      </c>
      <c r="D1041" s="229">
        <v>2800</v>
      </c>
      <c r="E1041" s="229">
        <f t="shared" si="51"/>
        <v>2380</v>
      </c>
      <c r="F1041" s="224">
        <v>1200</v>
      </c>
      <c r="G1041" s="224" t="s">
        <v>5191</v>
      </c>
      <c r="H1041" s="225">
        <v>5</v>
      </c>
      <c r="I1041" s="226">
        <v>100</v>
      </c>
      <c r="J1041" s="227" t="e">
        <f t="shared" si="52"/>
        <v>#VALUE!</v>
      </c>
      <c r="M1041" s="240">
        <f t="shared" si="53"/>
        <v>3094</v>
      </c>
    </row>
    <row r="1042" spans="1:13" s="228" customFormat="1" ht="12" customHeight="1">
      <c r="A1042" s="229" t="s">
        <v>2514</v>
      </c>
      <c r="B1042" s="230" t="s">
        <v>3245</v>
      </c>
      <c r="C1042" s="229" t="s">
        <v>1179</v>
      </c>
      <c r="D1042" s="229">
        <v>2800</v>
      </c>
      <c r="E1042" s="229">
        <f t="shared" si="51"/>
        <v>2380</v>
      </c>
      <c r="F1042" s="224">
        <v>1200</v>
      </c>
      <c r="G1042" s="224" t="s">
        <v>5191</v>
      </c>
      <c r="H1042" s="225">
        <v>5</v>
      </c>
      <c r="I1042" s="226">
        <v>100</v>
      </c>
      <c r="J1042" s="227" t="e">
        <f t="shared" si="52"/>
        <v>#VALUE!</v>
      </c>
      <c r="M1042" s="240">
        <f t="shared" si="53"/>
        <v>3094</v>
      </c>
    </row>
    <row r="1043" spans="1:13" s="228" customFormat="1" ht="12" customHeight="1">
      <c r="A1043" s="229" t="s">
        <v>1568</v>
      </c>
      <c r="B1043" s="230" t="s">
        <v>1569</v>
      </c>
      <c r="C1043" s="229" t="s">
        <v>1179</v>
      </c>
      <c r="D1043" s="229">
        <v>2800</v>
      </c>
      <c r="E1043" s="229">
        <f t="shared" si="51"/>
        <v>2380</v>
      </c>
      <c r="F1043" s="224">
        <v>1200</v>
      </c>
      <c r="G1043" s="224" t="s">
        <v>5191</v>
      </c>
      <c r="H1043" s="225">
        <v>5</v>
      </c>
      <c r="I1043" s="226">
        <v>100</v>
      </c>
      <c r="J1043" s="227" t="e">
        <f t="shared" si="52"/>
        <v>#VALUE!</v>
      </c>
      <c r="M1043" s="240">
        <f t="shared" si="53"/>
        <v>3094</v>
      </c>
    </row>
    <row r="1044" spans="1:13" s="228" customFormat="1" ht="12" customHeight="1">
      <c r="A1044" s="229" t="s">
        <v>1570</v>
      </c>
      <c r="B1044" s="230" t="s">
        <v>1571</v>
      </c>
      <c r="C1044" s="229" t="s">
        <v>1179</v>
      </c>
      <c r="D1044" s="229">
        <v>2900</v>
      </c>
      <c r="E1044" s="229">
        <f t="shared" si="51"/>
        <v>2465</v>
      </c>
      <c r="F1044" s="224">
        <v>1200</v>
      </c>
      <c r="G1044" s="224" t="s">
        <v>5191</v>
      </c>
      <c r="H1044" s="225">
        <v>5</v>
      </c>
      <c r="I1044" s="226">
        <v>100</v>
      </c>
      <c r="J1044" s="227" t="e">
        <f t="shared" si="52"/>
        <v>#VALUE!</v>
      </c>
      <c r="M1044" s="240">
        <f t="shared" si="53"/>
        <v>3204.5</v>
      </c>
    </row>
    <row r="1045" spans="1:13" s="228" customFormat="1" ht="12" customHeight="1">
      <c r="A1045" s="229" t="s">
        <v>1572</v>
      </c>
      <c r="B1045" s="230" t="s">
        <v>1573</v>
      </c>
      <c r="C1045" s="229" t="s">
        <v>1179</v>
      </c>
      <c r="D1045" s="229">
        <v>2900</v>
      </c>
      <c r="E1045" s="229">
        <f t="shared" si="51"/>
        <v>2465</v>
      </c>
      <c r="F1045" s="224">
        <v>1200</v>
      </c>
      <c r="G1045" s="224" t="s">
        <v>5191</v>
      </c>
      <c r="H1045" s="225">
        <v>5</v>
      </c>
      <c r="I1045" s="226">
        <v>100</v>
      </c>
      <c r="J1045" s="227" t="e">
        <f t="shared" si="52"/>
        <v>#VALUE!</v>
      </c>
      <c r="M1045" s="240">
        <f t="shared" si="53"/>
        <v>3204.5</v>
      </c>
    </row>
    <row r="1046" spans="1:13" s="228" customFormat="1" ht="12" customHeight="1">
      <c r="A1046" s="229" t="s">
        <v>1574</v>
      </c>
      <c r="B1046" s="230" t="s">
        <v>1575</v>
      </c>
      <c r="C1046" s="229" t="s">
        <v>1179</v>
      </c>
      <c r="D1046" s="229">
        <v>2900</v>
      </c>
      <c r="E1046" s="229">
        <f t="shared" si="51"/>
        <v>2465</v>
      </c>
      <c r="F1046" s="224">
        <v>1200</v>
      </c>
      <c r="G1046" s="224" t="s">
        <v>5191</v>
      </c>
      <c r="H1046" s="225">
        <v>5</v>
      </c>
      <c r="I1046" s="226">
        <v>100</v>
      </c>
      <c r="J1046" s="227" t="e">
        <f t="shared" si="52"/>
        <v>#VALUE!</v>
      </c>
      <c r="M1046" s="240">
        <f t="shared" si="53"/>
        <v>3204.5</v>
      </c>
    </row>
    <row r="1047" spans="1:13" s="228" customFormat="1" ht="12" customHeight="1">
      <c r="A1047" s="229" t="s">
        <v>1576</v>
      </c>
      <c r="B1047" s="230" t="s">
        <v>1577</v>
      </c>
      <c r="C1047" s="229" t="s">
        <v>1179</v>
      </c>
      <c r="D1047" s="229">
        <v>2900</v>
      </c>
      <c r="E1047" s="229">
        <f t="shared" si="51"/>
        <v>2465</v>
      </c>
      <c r="F1047" s="224">
        <v>1200</v>
      </c>
      <c r="G1047" s="224" t="s">
        <v>5191</v>
      </c>
      <c r="H1047" s="225">
        <v>5</v>
      </c>
      <c r="I1047" s="226">
        <v>100</v>
      </c>
      <c r="J1047" s="227" t="e">
        <f t="shared" si="52"/>
        <v>#VALUE!</v>
      </c>
      <c r="M1047" s="240">
        <f t="shared" si="53"/>
        <v>3204.5</v>
      </c>
    </row>
    <row r="1048" spans="1:13" s="228" customFormat="1" ht="12" customHeight="1">
      <c r="A1048" s="229" t="s">
        <v>1578</v>
      </c>
      <c r="B1048" s="230" t="s">
        <v>1579</v>
      </c>
      <c r="C1048" s="229" t="s">
        <v>1179</v>
      </c>
      <c r="D1048" s="229">
        <v>2900</v>
      </c>
      <c r="E1048" s="229">
        <f t="shared" si="51"/>
        <v>2465</v>
      </c>
      <c r="F1048" s="224">
        <v>1200</v>
      </c>
      <c r="G1048" s="224" t="s">
        <v>5191</v>
      </c>
      <c r="H1048" s="225">
        <v>5</v>
      </c>
      <c r="I1048" s="226">
        <v>100</v>
      </c>
      <c r="J1048" s="227" t="e">
        <f t="shared" si="52"/>
        <v>#VALUE!</v>
      </c>
      <c r="M1048" s="240">
        <f t="shared" si="53"/>
        <v>3204.5</v>
      </c>
    </row>
    <row r="1049" spans="1:13" s="228" customFormat="1" ht="12" customHeight="1">
      <c r="A1049" s="229" t="s">
        <v>1580</v>
      </c>
      <c r="B1049" s="230" t="s">
        <v>1581</v>
      </c>
      <c r="C1049" s="229" t="s">
        <v>1179</v>
      </c>
      <c r="D1049" s="229">
        <v>2900</v>
      </c>
      <c r="E1049" s="229">
        <f t="shared" si="51"/>
        <v>2465</v>
      </c>
      <c r="F1049" s="224">
        <v>1200</v>
      </c>
      <c r="G1049" s="224" t="s">
        <v>5191</v>
      </c>
      <c r="H1049" s="225">
        <v>5</v>
      </c>
      <c r="I1049" s="226">
        <v>100</v>
      </c>
      <c r="J1049" s="227" t="e">
        <f t="shared" si="52"/>
        <v>#VALUE!</v>
      </c>
      <c r="M1049" s="240">
        <f t="shared" si="53"/>
        <v>3204.5</v>
      </c>
    </row>
    <row r="1050" spans="1:13" s="228" customFormat="1" ht="12" customHeight="1">
      <c r="A1050" s="229" t="s">
        <v>418</v>
      </c>
      <c r="B1050" s="230" t="s">
        <v>419</v>
      </c>
      <c r="C1050" s="229" t="s">
        <v>1179</v>
      </c>
      <c r="D1050" s="229">
        <v>2500</v>
      </c>
      <c r="E1050" s="229">
        <f t="shared" si="51"/>
        <v>2125</v>
      </c>
      <c r="F1050" s="224">
        <v>288</v>
      </c>
      <c r="G1050" s="224" t="s">
        <v>4086</v>
      </c>
      <c r="H1050" s="225">
        <v>5</v>
      </c>
      <c r="I1050" s="226">
        <v>48</v>
      </c>
      <c r="J1050" s="227" t="e">
        <f t="shared" si="52"/>
        <v>#VALUE!</v>
      </c>
      <c r="M1050" s="240">
        <f t="shared" si="53"/>
        <v>2762.5</v>
      </c>
    </row>
    <row r="1051" spans="1:13" s="228" customFormat="1" ht="12" customHeight="1">
      <c r="A1051" s="229" t="s">
        <v>420</v>
      </c>
      <c r="B1051" s="230" t="s">
        <v>421</v>
      </c>
      <c r="C1051" s="229" t="s">
        <v>1179</v>
      </c>
      <c r="D1051" s="229">
        <v>141900</v>
      </c>
      <c r="E1051" s="229">
        <f t="shared" si="51"/>
        <v>120615</v>
      </c>
      <c r="F1051" s="224">
        <v>20</v>
      </c>
      <c r="G1051" s="224">
        <v>20</v>
      </c>
      <c r="H1051" s="225">
        <v>5</v>
      </c>
      <c r="I1051" s="226">
        <v>20</v>
      </c>
      <c r="J1051" s="227">
        <f t="shared" si="52"/>
        <v>0</v>
      </c>
      <c r="M1051" s="240">
        <f t="shared" si="53"/>
        <v>156799.5</v>
      </c>
    </row>
    <row r="1052" spans="1:13" s="228" customFormat="1" ht="12" customHeight="1">
      <c r="A1052" s="229" t="s">
        <v>422</v>
      </c>
      <c r="B1052" s="230" t="s">
        <v>423</v>
      </c>
      <c r="C1052" s="229" t="s">
        <v>1179</v>
      </c>
      <c r="D1052" s="229">
        <v>70200</v>
      </c>
      <c r="E1052" s="229">
        <f t="shared" si="51"/>
        <v>59670</v>
      </c>
      <c r="F1052" s="224">
        <v>30</v>
      </c>
      <c r="G1052" s="224">
        <v>30</v>
      </c>
      <c r="H1052" s="225">
        <v>5</v>
      </c>
      <c r="I1052" s="226">
        <v>30</v>
      </c>
      <c r="J1052" s="227">
        <f t="shared" si="52"/>
        <v>0</v>
      </c>
      <c r="M1052" s="240">
        <f t="shared" si="53"/>
        <v>77571</v>
      </c>
    </row>
    <row r="1053" spans="1:13" s="228" customFormat="1" ht="12" customHeight="1">
      <c r="A1053" s="229" t="s">
        <v>424</v>
      </c>
      <c r="B1053" s="230" t="s">
        <v>425</v>
      </c>
      <c r="C1053" s="229" t="s">
        <v>1179</v>
      </c>
      <c r="D1053" s="229">
        <v>76500</v>
      </c>
      <c r="E1053" s="229">
        <f t="shared" si="51"/>
        <v>65025</v>
      </c>
      <c r="F1053" s="224">
        <v>30</v>
      </c>
      <c r="G1053" s="224">
        <v>30</v>
      </c>
      <c r="H1053" s="225">
        <v>5</v>
      </c>
      <c r="I1053" s="226">
        <v>30</v>
      </c>
      <c r="J1053" s="227">
        <f t="shared" si="52"/>
        <v>0</v>
      </c>
      <c r="M1053" s="240">
        <f t="shared" si="53"/>
        <v>84532.5</v>
      </c>
    </row>
    <row r="1054" spans="1:13" s="228" customFormat="1" ht="12" customHeight="1">
      <c r="A1054" s="229" t="s">
        <v>426</v>
      </c>
      <c r="B1054" s="230" t="s">
        <v>427</v>
      </c>
      <c r="C1054" s="229" t="s">
        <v>1179</v>
      </c>
      <c r="D1054" s="229">
        <v>117500</v>
      </c>
      <c r="E1054" s="229">
        <f t="shared" si="51"/>
        <v>99875</v>
      </c>
      <c r="F1054" s="224">
        <v>30</v>
      </c>
      <c r="G1054" s="224">
        <v>30</v>
      </c>
      <c r="H1054" s="225">
        <v>5</v>
      </c>
      <c r="I1054" s="226">
        <v>30</v>
      </c>
      <c r="J1054" s="227">
        <f t="shared" si="52"/>
        <v>0</v>
      </c>
      <c r="M1054" s="240">
        <f t="shared" si="53"/>
        <v>129837.5</v>
      </c>
    </row>
    <row r="1055" spans="1:13" s="228" customFormat="1" ht="12" customHeight="1">
      <c r="A1055" s="229" t="s">
        <v>428</v>
      </c>
      <c r="B1055" s="230" t="s">
        <v>429</v>
      </c>
      <c r="C1055" s="229" t="s">
        <v>1179</v>
      </c>
      <c r="D1055" s="229">
        <v>335000</v>
      </c>
      <c r="E1055" s="229">
        <f t="shared" si="51"/>
        <v>284750</v>
      </c>
      <c r="F1055" s="224">
        <v>4</v>
      </c>
      <c r="G1055" s="224">
        <v>4</v>
      </c>
      <c r="H1055" s="225">
        <v>5</v>
      </c>
      <c r="I1055" s="226">
        <v>4</v>
      </c>
      <c r="J1055" s="227">
        <f t="shared" si="52"/>
        <v>0</v>
      </c>
      <c r="M1055" s="240">
        <f t="shared" si="53"/>
        <v>370175</v>
      </c>
    </row>
    <row r="1056" spans="1:13" s="228" customFormat="1" ht="12" customHeight="1">
      <c r="A1056" s="229" t="s">
        <v>430</v>
      </c>
      <c r="B1056" s="230" t="s">
        <v>431</v>
      </c>
      <c r="C1056" s="229" t="s">
        <v>1179</v>
      </c>
      <c r="D1056" s="229">
        <v>330000</v>
      </c>
      <c r="E1056" s="229">
        <f t="shared" si="51"/>
        <v>280500</v>
      </c>
      <c r="F1056" s="224">
        <v>4</v>
      </c>
      <c r="G1056" s="224">
        <v>4</v>
      </c>
      <c r="H1056" s="225">
        <v>5</v>
      </c>
      <c r="I1056" s="226">
        <v>4</v>
      </c>
      <c r="J1056" s="227">
        <f t="shared" si="52"/>
        <v>0</v>
      </c>
      <c r="M1056" s="240">
        <f t="shared" si="53"/>
        <v>364650</v>
      </c>
    </row>
    <row r="1057" spans="1:13" s="228" customFormat="1" ht="12" customHeight="1">
      <c r="A1057" s="229" t="s">
        <v>432</v>
      </c>
      <c r="B1057" s="230" t="s">
        <v>433</v>
      </c>
      <c r="C1057" s="229" t="s">
        <v>1179</v>
      </c>
      <c r="D1057" s="229">
        <v>470000</v>
      </c>
      <c r="E1057" s="229">
        <f t="shared" si="51"/>
        <v>399500</v>
      </c>
      <c r="F1057" s="224">
        <v>4</v>
      </c>
      <c r="G1057" s="224">
        <v>4</v>
      </c>
      <c r="H1057" s="225">
        <v>5</v>
      </c>
      <c r="I1057" s="226">
        <v>4</v>
      </c>
      <c r="J1057" s="227">
        <f t="shared" si="52"/>
        <v>0</v>
      </c>
      <c r="M1057" s="240">
        <f t="shared" si="53"/>
        <v>519350</v>
      </c>
    </row>
    <row r="1058" spans="1:13" s="228" customFormat="1" ht="12" customHeight="1">
      <c r="A1058" s="229" t="s">
        <v>434</v>
      </c>
      <c r="B1058" s="230" t="s">
        <v>435</v>
      </c>
      <c r="C1058" s="229" t="s">
        <v>1179</v>
      </c>
      <c r="D1058" s="229">
        <v>730000</v>
      </c>
      <c r="E1058" s="229">
        <f t="shared" si="51"/>
        <v>620500</v>
      </c>
      <c r="F1058" s="224">
        <v>2</v>
      </c>
      <c r="G1058" s="224">
        <v>2</v>
      </c>
      <c r="H1058" s="225">
        <v>5</v>
      </c>
      <c r="I1058" s="226">
        <v>2</v>
      </c>
      <c r="J1058" s="227">
        <f t="shared" si="52"/>
        <v>0</v>
      </c>
      <c r="M1058" s="240">
        <f t="shared" si="53"/>
        <v>806650</v>
      </c>
    </row>
    <row r="1059" spans="1:13" s="228" customFormat="1" ht="12" customHeight="1">
      <c r="A1059" s="229" t="s">
        <v>436</v>
      </c>
      <c r="B1059" s="230" t="s">
        <v>437</v>
      </c>
      <c r="C1059" s="229" t="s">
        <v>1179</v>
      </c>
      <c r="D1059" s="229">
        <v>1080000</v>
      </c>
      <c r="E1059" s="229">
        <f t="shared" si="51"/>
        <v>918000</v>
      </c>
      <c r="F1059" s="224">
        <v>2</v>
      </c>
      <c r="G1059" s="224">
        <v>2</v>
      </c>
      <c r="H1059" s="225">
        <v>5</v>
      </c>
      <c r="I1059" s="226">
        <v>2</v>
      </c>
      <c r="J1059" s="227">
        <f t="shared" si="52"/>
        <v>0</v>
      </c>
      <c r="M1059" s="240">
        <f t="shared" si="53"/>
        <v>1193400</v>
      </c>
    </row>
    <row r="1060" spans="1:13" s="228" customFormat="1" ht="12" customHeight="1">
      <c r="A1060" s="229" t="s">
        <v>438</v>
      </c>
      <c r="B1060" s="230" t="s">
        <v>439</v>
      </c>
      <c r="C1060" s="229" t="s">
        <v>1179</v>
      </c>
      <c r="D1060" s="229">
        <v>850000</v>
      </c>
      <c r="E1060" s="229">
        <f t="shared" si="51"/>
        <v>722500</v>
      </c>
      <c r="F1060" s="224">
        <v>2</v>
      </c>
      <c r="G1060" s="224">
        <v>2</v>
      </c>
      <c r="H1060" s="225">
        <v>5</v>
      </c>
      <c r="I1060" s="226">
        <v>2</v>
      </c>
      <c r="J1060" s="227">
        <f t="shared" si="52"/>
        <v>0</v>
      </c>
      <c r="M1060" s="240">
        <f t="shared" si="53"/>
        <v>939250</v>
      </c>
    </row>
    <row r="1061" spans="1:13" s="228" customFormat="1" ht="12" customHeight="1">
      <c r="A1061" s="229" t="s">
        <v>440</v>
      </c>
      <c r="B1061" s="230" t="s">
        <v>441</v>
      </c>
      <c r="C1061" s="229" t="s">
        <v>1179</v>
      </c>
      <c r="D1061" s="229">
        <v>1087000</v>
      </c>
      <c r="E1061" s="229">
        <f t="shared" si="51"/>
        <v>923950</v>
      </c>
      <c r="F1061" s="224">
        <v>2</v>
      </c>
      <c r="G1061" s="224">
        <v>2</v>
      </c>
      <c r="H1061" s="225">
        <v>5</v>
      </c>
      <c r="I1061" s="226">
        <v>2</v>
      </c>
      <c r="J1061" s="227">
        <f t="shared" si="52"/>
        <v>0</v>
      </c>
      <c r="M1061" s="240">
        <f t="shared" si="53"/>
        <v>1201135</v>
      </c>
    </row>
    <row r="1062" spans="1:13" s="228" customFormat="1" ht="12" customHeight="1">
      <c r="A1062" s="229" t="s">
        <v>442</v>
      </c>
      <c r="B1062" s="230" t="s">
        <v>443</v>
      </c>
      <c r="C1062" s="229" t="s">
        <v>1179</v>
      </c>
      <c r="D1062" s="229">
        <v>1010000</v>
      </c>
      <c r="E1062" s="229">
        <f t="shared" si="51"/>
        <v>858500</v>
      </c>
      <c r="F1062" s="224">
        <v>2</v>
      </c>
      <c r="G1062" s="224">
        <v>2</v>
      </c>
      <c r="H1062" s="225">
        <v>5</v>
      </c>
      <c r="I1062" s="226">
        <v>2</v>
      </c>
      <c r="J1062" s="227">
        <f t="shared" si="52"/>
        <v>0</v>
      </c>
      <c r="M1062" s="240">
        <f t="shared" si="53"/>
        <v>1116050</v>
      </c>
    </row>
    <row r="1063" spans="1:13" s="228" customFormat="1" ht="12" customHeight="1">
      <c r="A1063" s="229" t="s">
        <v>444</v>
      </c>
      <c r="B1063" s="230" t="s">
        <v>445</v>
      </c>
      <c r="C1063" s="229" t="s">
        <v>2051</v>
      </c>
      <c r="D1063" s="229">
        <v>41000</v>
      </c>
      <c r="E1063" s="229">
        <f t="shared" si="51"/>
        <v>34850</v>
      </c>
      <c r="F1063" s="224">
        <v>48</v>
      </c>
      <c r="G1063" s="224">
        <v>12</v>
      </c>
      <c r="H1063" s="225">
        <v>5</v>
      </c>
      <c r="I1063" s="226">
        <v>12</v>
      </c>
      <c r="J1063" s="227">
        <f t="shared" si="52"/>
        <v>0</v>
      </c>
      <c r="M1063" s="240">
        <f t="shared" si="53"/>
        <v>45305</v>
      </c>
    </row>
    <row r="1064" spans="1:13" s="228" customFormat="1" ht="12" customHeight="1">
      <c r="A1064" s="229" t="s">
        <v>446</v>
      </c>
      <c r="B1064" s="230" t="s">
        <v>447</v>
      </c>
      <c r="C1064" s="229" t="s">
        <v>2051</v>
      </c>
      <c r="D1064" s="229">
        <v>11700</v>
      </c>
      <c r="E1064" s="229">
        <f t="shared" si="51"/>
        <v>9945</v>
      </c>
      <c r="F1064" s="224">
        <v>144</v>
      </c>
      <c r="G1064" s="224">
        <v>24</v>
      </c>
      <c r="H1064" s="225">
        <v>5</v>
      </c>
      <c r="I1064" s="226">
        <v>24</v>
      </c>
      <c r="J1064" s="227">
        <f t="shared" si="52"/>
        <v>0</v>
      </c>
      <c r="M1064" s="240">
        <f t="shared" si="53"/>
        <v>12928.5</v>
      </c>
    </row>
    <row r="1065" spans="1:13" s="228" customFormat="1" ht="12" customHeight="1">
      <c r="A1065" s="229" t="s">
        <v>448</v>
      </c>
      <c r="B1065" s="230" t="s">
        <v>449</v>
      </c>
      <c r="C1065" s="229" t="s">
        <v>2051</v>
      </c>
      <c r="D1065" s="229">
        <v>22100</v>
      </c>
      <c r="E1065" s="229">
        <f t="shared" si="51"/>
        <v>18785</v>
      </c>
      <c r="F1065" s="224">
        <v>96</v>
      </c>
      <c r="G1065" s="224">
        <v>12</v>
      </c>
      <c r="H1065" s="225">
        <v>5</v>
      </c>
      <c r="I1065" s="226">
        <v>12</v>
      </c>
      <c r="J1065" s="227">
        <f t="shared" si="52"/>
        <v>0</v>
      </c>
      <c r="M1065" s="240">
        <f t="shared" si="53"/>
        <v>24420.5</v>
      </c>
    </row>
    <row r="1066" spans="1:13" s="228" customFormat="1" ht="12" customHeight="1">
      <c r="A1066" s="229" t="s">
        <v>450</v>
      </c>
      <c r="B1066" s="230" t="s">
        <v>451</v>
      </c>
      <c r="C1066" s="229" t="s">
        <v>2051</v>
      </c>
      <c r="D1066" s="229">
        <v>29200</v>
      </c>
      <c r="E1066" s="229">
        <f t="shared" si="51"/>
        <v>24820</v>
      </c>
      <c r="F1066" s="224">
        <v>72</v>
      </c>
      <c r="G1066" s="224">
        <v>12</v>
      </c>
      <c r="H1066" s="225">
        <v>5</v>
      </c>
      <c r="I1066" s="226">
        <v>12</v>
      </c>
      <c r="J1066" s="227">
        <f t="shared" si="52"/>
        <v>0</v>
      </c>
      <c r="M1066" s="240">
        <f t="shared" si="53"/>
        <v>32266</v>
      </c>
    </row>
    <row r="1067" spans="1:13" s="228" customFormat="1" ht="12" customHeight="1">
      <c r="A1067" s="229" t="s">
        <v>452</v>
      </c>
      <c r="B1067" s="230" t="s">
        <v>453</v>
      </c>
      <c r="C1067" s="229" t="s">
        <v>108</v>
      </c>
      <c r="D1067" s="229">
        <v>8900</v>
      </c>
      <c r="E1067" s="229">
        <f t="shared" si="51"/>
        <v>7565</v>
      </c>
      <c r="F1067" s="224">
        <v>160</v>
      </c>
      <c r="G1067" s="224">
        <v>20</v>
      </c>
      <c r="H1067" s="225">
        <v>5</v>
      </c>
      <c r="I1067" s="226">
        <v>20</v>
      </c>
      <c r="J1067" s="227">
        <f t="shared" si="52"/>
        <v>0</v>
      </c>
      <c r="M1067" s="240">
        <f t="shared" si="53"/>
        <v>9834.5</v>
      </c>
    </row>
    <row r="1068" spans="1:13" s="228" customFormat="1" ht="12" customHeight="1">
      <c r="A1068" s="229" t="s">
        <v>454</v>
      </c>
      <c r="B1068" s="230" t="s">
        <v>455</v>
      </c>
      <c r="C1068" s="229" t="s">
        <v>2051</v>
      </c>
      <c r="D1068" s="229">
        <v>6400</v>
      </c>
      <c r="E1068" s="229">
        <f t="shared" si="51"/>
        <v>5440</v>
      </c>
      <c r="F1068" s="224">
        <v>216</v>
      </c>
      <c r="G1068" s="224">
        <v>18</v>
      </c>
      <c r="H1068" s="225">
        <v>5</v>
      </c>
      <c r="I1068" s="226">
        <v>18</v>
      </c>
      <c r="J1068" s="227">
        <f t="shared" si="52"/>
        <v>0</v>
      </c>
      <c r="M1068" s="240">
        <f t="shared" si="53"/>
        <v>7072</v>
      </c>
    </row>
    <row r="1069" spans="1:13" s="228" customFormat="1" ht="12" customHeight="1">
      <c r="A1069" s="229" t="s">
        <v>456</v>
      </c>
      <c r="B1069" s="230" t="s">
        <v>457</v>
      </c>
      <c r="C1069" s="229" t="s">
        <v>108</v>
      </c>
      <c r="D1069" s="229">
        <v>12900</v>
      </c>
      <c r="E1069" s="229">
        <f t="shared" si="51"/>
        <v>10965</v>
      </c>
      <c r="F1069" s="224">
        <v>108</v>
      </c>
      <c r="G1069" s="224">
        <v>24</v>
      </c>
      <c r="H1069" s="225">
        <v>5</v>
      </c>
      <c r="I1069" s="226">
        <v>24</v>
      </c>
      <c r="J1069" s="227">
        <f t="shared" si="52"/>
        <v>0</v>
      </c>
      <c r="M1069" s="240">
        <f t="shared" si="53"/>
        <v>14254.5</v>
      </c>
    </row>
    <row r="1070" spans="1:13" s="228" customFormat="1" ht="12" customHeight="1">
      <c r="A1070" s="229" t="s">
        <v>458</v>
      </c>
      <c r="B1070" s="230" t="s">
        <v>459</v>
      </c>
      <c r="C1070" s="229" t="s">
        <v>2051</v>
      </c>
      <c r="D1070" s="229">
        <v>9300</v>
      </c>
      <c r="E1070" s="229">
        <f t="shared" si="51"/>
        <v>7905</v>
      </c>
      <c r="F1070" s="224">
        <v>144</v>
      </c>
      <c r="G1070" s="224">
        <v>12</v>
      </c>
      <c r="H1070" s="225">
        <v>5</v>
      </c>
      <c r="I1070" s="226">
        <v>12</v>
      </c>
      <c r="J1070" s="227">
        <f t="shared" si="52"/>
        <v>0</v>
      </c>
      <c r="M1070" s="240">
        <f t="shared" si="53"/>
        <v>10276.5</v>
      </c>
    </row>
    <row r="1071" spans="1:13" s="228" customFormat="1" ht="12" customHeight="1">
      <c r="A1071" s="229" t="s">
        <v>460</v>
      </c>
      <c r="B1071" s="230" t="s">
        <v>461</v>
      </c>
      <c r="C1071" s="229" t="s">
        <v>108</v>
      </c>
      <c r="D1071" s="229">
        <v>12100</v>
      </c>
      <c r="E1071" s="229">
        <f t="shared" si="51"/>
        <v>10285</v>
      </c>
      <c r="F1071" s="224">
        <v>108</v>
      </c>
      <c r="G1071" s="224">
        <v>108</v>
      </c>
      <c r="H1071" s="225">
        <v>5</v>
      </c>
      <c r="I1071" s="226">
        <v>108</v>
      </c>
      <c r="J1071" s="227">
        <f t="shared" si="52"/>
        <v>0</v>
      </c>
      <c r="M1071" s="240">
        <f t="shared" si="53"/>
        <v>13370.5</v>
      </c>
    </row>
    <row r="1072" spans="1:13" s="228" customFormat="1" ht="12" customHeight="1">
      <c r="A1072" s="229" t="s">
        <v>462</v>
      </c>
      <c r="B1072" s="230" t="s">
        <v>463</v>
      </c>
      <c r="C1072" s="229" t="s">
        <v>108</v>
      </c>
      <c r="D1072" s="229">
        <v>15000</v>
      </c>
      <c r="E1072" s="229">
        <f t="shared" si="51"/>
        <v>12750</v>
      </c>
      <c r="F1072" s="224">
        <v>80</v>
      </c>
      <c r="G1072" s="224">
        <v>80</v>
      </c>
      <c r="H1072" s="225">
        <v>5</v>
      </c>
      <c r="I1072" s="226">
        <v>80</v>
      </c>
      <c r="J1072" s="227">
        <f t="shared" si="52"/>
        <v>0</v>
      </c>
      <c r="M1072" s="240">
        <f t="shared" si="53"/>
        <v>16575</v>
      </c>
    </row>
    <row r="1073" spans="1:13" s="228" customFormat="1" ht="12" customHeight="1">
      <c r="A1073" s="229" t="s">
        <v>464</v>
      </c>
      <c r="B1073" s="230" t="s">
        <v>465</v>
      </c>
      <c r="C1073" s="229" t="s">
        <v>2051</v>
      </c>
      <c r="D1073" s="229">
        <v>11900</v>
      </c>
      <c r="E1073" s="229">
        <f t="shared" si="51"/>
        <v>10115</v>
      </c>
      <c r="F1073" s="224">
        <v>108</v>
      </c>
      <c r="G1073" s="224">
        <v>12</v>
      </c>
      <c r="H1073" s="225">
        <v>5</v>
      </c>
      <c r="I1073" s="226">
        <v>12</v>
      </c>
      <c r="J1073" s="227">
        <f t="shared" si="52"/>
        <v>0</v>
      </c>
      <c r="M1073" s="240">
        <f t="shared" si="53"/>
        <v>13149.5</v>
      </c>
    </row>
    <row r="1074" spans="1:13" s="228" customFormat="1" ht="12" customHeight="1">
      <c r="A1074" s="229" t="s">
        <v>466</v>
      </c>
      <c r="B1074" s="230" t="s">
        <v>467</v>
      </c>
      <c r="C1074" s="229" t="s">
        <v>108</v>
      </c>
      <c r="D1074" s="229">
        <v>12600</v>
      </c>
      <c r="E1074" s="229">
        <f t="shared" si="51"/>
        <v>10710</v>
      </c>
      <c r="F1074" s="224">
        <v>144</v>
      </c>
      <c r="G1074" s="224">
        <v>24</v>
      </c>
      <c r="H1074" s="225">
        <v>5</v>
      </c>
      <c r="I1074" s="226">
        <v>24</v>
      </c>
      <c r="J1074" s="227">
        <f t="shared" si="52"/>
        <v>0</v>
      </c>
      <c r="M1074" s="240">
        <f t="shared" si="53"/>
        <v>13923</v>
      </c>
    </row>
    <row r="1075" spans="1:13" s="228" customFormat="1" ht="12" customHeight="1">
      <c r="A1075" s="229" t="s">
        <v>468</v>
      </c>
      <c r="B1075" s="230" t="s">
        <v>469</v>
      </c>
      <c r="C1075" s="229" t="s">
        <v>108</v>
      </c>
      <c r="D1075" s="229">
        <v>17500</v>
      </c>
      <c r="E1075" s="229">
        <f t="shared" si="51"/>
        <v>14875</v>
      </c>
      <c r="F1075" s="224">
        <v>108</v>
      </c>
      <c r="G1075" s="224">
        <v>18</v>
      </c>
      <c r="H1075" s="225">
        <v>5</v>
      </c>
      <c r="I1075" s="226">
        <v>18</v>
      </c>
      <c r="J1075" s="227">
        <f t="shared" si="52"/>
        <v>0</v>
      </c>
      <c r="M1075" s="240">
        <f t="shared" si="53"/>
        <v>19337.5</v>
      </c>
    </row>
    <row r="1076" spans="1:13" s="228" customFormat="1" ht="12" customHeight="1">
      <c r="A1076" s="229" t="s">
        <v>470</v>
      </c>
      <c r="B1076" s="230" t="s">
        <v>471</v>
      </c>
      <c r="C1076" s="229" t="s">
        <v>108</v>
      </c>
      <c r="D1076" s="229">
        <v>22800</v>
      </c>
      <c r="E1076" s="229">
        <f t="shared" si="51"/>
        <v>19380</v>
      </c>
      <c r="F1076" s="224">
        <v>72</v>
      </c>
      <c r="G1076" s="224">
        <v>72</v>
      </c>
      <c r="H1076" s="225">
        <v>5</v>
      </c>
      <c r="I1076" s="226">
        <v>72</v>
      </c>
      <c r="J1076" s="227">
        <f t="shared" si="52"/>
        <v>0</v>
      </c>
      <c r="M1076" s="240">
        <f t="shared" si="53"/>
        <v>25194</v>
      </c>
    </row>
    <row r="1077" spans="1:13" s="228" customFormat="1" ht="12" customHeight="1">
      <c r="A1077" s="222" t="s">
        <v>472</v>
      </c>
      <c r="B1077" s="223" t="s">
        <v>473</v>
      </c>
      <c r="C1077" s="222" t="s">
        <v>1179</v>
      </c>
      <c r="D1077" s="222">
        <v>767000</v>
      </c>
      <c r="E1077" s="222">
        <f t="shared" si="51"/>
        <v>651950</v>
      </c>
      <c r="F1077" s="224">
        <v>6</v>
      </c>
      <c r="G1077" s="224">
        <v>6</v>
      </c>
      <c r="H1077" s="225">
        <v>15</v>
      </c>
      <c r="I1077" s="226">
        <v>6</v>
      </c>
      <c r="J1077" s="227">
        <f t="shared" si="52"/>
        <v>0</v>
      </c>
      <c r="M1077" s="240">
        <f t="shared" si="53"/>
        <v>847535</v>
      </c>
    </row>
    <row r="1078" spans="1:13" s="228" customFormat="1" ht="12" customHeight="1">
      <c r="A1078" s="222" t="s">
        <v>474</v>
      </c>
      <c r="B1078" s="223" t="s">
        <v>475</v>
      </c>
      <c r="C1078" s="222" t="s">
        <v>1179</v>
      </c>
      <c r="D1078" s="222">
        <v>767000</v>
      </c>
      <c r="E1078" s="222">
        <f t="shared" si="51"/>
        <v>651950</v>
      </c>
      <c r="F1078" s="224">
        <v>6</v>
      </c>
      <c r="G1078" s="224">
        <v>6</v>
      </c>
      <c r="H1078" s="225">
        <v>15</v>
      </c>
      <c r="I1078" s="226">
        <v>6</v>
      </c>
      <c r="J1078" s="227">
        <f t="shared" si="52"/>
        <v>0</v>
      </c>
      <c r="M1078" s="240">
        <f t="shared" si="53"/>
        <v>847535</v>
      </c>
    </row>
    <row r="1079" spans="1:13" s="228" customFormat="1" ht="12" customHeight="1">
      <c r="A1079" s="222" t="s">
        <v>476</v>
      </c>
      <c r="B1079" s="223" t="s">
        <v>477</v>
      </c>
      <c r="C1079" s="222" t="s">
        <v>1179</v>
      </c>
      <c r="D1079" s="222">
        <v>767000</v>
      </c>
      <c r="E1079" s="222">
        <f t="shared" si="51"/>
        <v>651950</v>
      </c>
      <c r="F1079" s="224">
        <v>6</v>
      </c>
      <c r="G1079" s="224">
        <v>6</v>
      </c>
      <c r="H1079" s="225">
        <v>15</v>
      </c>
      <c r="I1079" s="226">
        <v>6</v>
      </c>
      <c r="J1079" s="227">
        <f t="shared" si="52"/>
        <v>0</v>
      </c>
      <c r="M1079" s="240">
        <f t="shared" si="53"/>
        <v>847535</v>
      </c>
    </row>
    <row r="1080" spans="1:13" s="228" customFormat="1" ht="12" customHeight="1">
      <c r="A1080" s="222" t="s">
        <v>478</v>
      </c>
      <c r="B1080" s="223" t="s">
        <v>479</v>
      </c>
      <c r="C1080" s="222" t="s">
        <v>1179</v>
      </c>
      <c r="D1080" s="222">
        <v>21500</v>
      </c>
      <c r="E1080" s="222">
        <f t="shared" si="51"/>
        <v>18275</v>
      </c>
      <c r="F1080" s="224">
        <v>100</v>
      </c>
      <c r="G1080" s="224">
        <v>100</v>
      </c>
      <c r="H1080" s="225">
        <v>15</v>
      </c>
      <c r="I1080" s="226">
        <v>100</v>
      </c>
      <c r="J1080" s="227">
        <f t="shared" si="52"/>
        <v>0</v>
      </c>
      <c r="M1080" s="240">
        <f t="shared" si="53"/>
        <v>23757.5</v>
      </c>
    </row>
    <row r="1081" spans="1:13" s="228" customFormat="1" ht="12" customHeight="1">
      <c r="A1081" s="222" t="s">
        <v>480</v>
      </c>
      <c r="B1081" s="223" t="s">
        <v>481</v>
      </c>
      <c r="C1081" s="222" t="s">
        <v>1179</v>
      </c>
      <c r="D1081" s="222">
        <v>23500</v>
      </c>
      <c r="E1081" s="222">
        <f t="shared" si="51"/>
        <v>19975</v>
      </c>
      <c r="F1081" s="224">
        <v>100</v>
      </c>
      <c r="G1081" s="224">
        <v>100</v>
      </c>
      <c r="H1081" s="225">
        <v>15</v>
      </c>
      <c r="I1081" s="226">
        <v>100</v>
      </c>
      <c r="J1081" s="227">
        <f t="shared" si="52"/>
        <v>0</v>
      </c>
      <c r="M1081" s="240">
        <f t="shared" si="53"/>
        <v>25967.5</v>
      </c>
    </row>
    <row r="1082" spans="1:13" s="228" customFormat="1" ht="12" customHeight="1">
      <c r="A1082" s="222" t="s">
        <v>482</v>
      </c>
      <c r="B1082" s="223" t="s">
        <v>483</v>
      </c>
      <c r="C1082" s="222" t="s">
        <v>1179</v>
      </c>
      <c r="D1082" s="222">
        <v>18500</v>
      </c>
      <c r="E1082" s="222">
        <f t="shared" si="51"/>
        <v>15725</v>
      </c>
      <c r="F1082" s="224">
        <v>100</v>
      </c>
      <c r="G1082" s="224">
        <v>100</v>
      </c>
      <c r="H1082" s="225">
        <v>15</v>
      </c>
      <c r="I1082" s="226">
        <v>100</v>
      </c>
      <c r="J1082" s="227">
        <f t="shared" si="52"/>
        <v>0</v>
      </c>
      <c r="M1082" s="240">
        <f t="shared" si="53"/>
        <v>20442.5</v>
      </c>
    </row>
    <row r="1083" spans="1:13" s="228" customFormat="1" ht="12" customHeight="1">
      <c r="A1083" s="229" t="s">
        <v>484</v>
      </c>
      <c r="B1083" s="230" t="s">
        <v>485</v>
      </c>
      <c r="C1083" s="229" t="s">
        <v>108</v>
      </c>
      <c r="D1083" s="229">
        <v>460000</v>
      </c>
      <c r="E1083" s="229">
        <f t="shared" si="51"/>
        <v>391000</v>
      </c>
      <c r="F1083" s="224">
        <v>3</v>
      </c>
      <c r="G1083" s="224">
        <v>3</v>
      </c>
      <c r="H1083" s="225">
        <v>6</v>
      </c>
      <c r="I1083" s="226">
        <v>3</v>
      </c>
      <c r="J1083" s="227">
        <f t="shared" si="52"/>
        <v>0</v>
      </c>
      <c r="M1083" s="240">
        <f t="shared" si="53"/>
        <v>508300</v>
      </c>
    </row>
    <row r="1084" spans="1:13" s="228" customFormat="1" ht="12" customHeight="1">
      <c r="A1084" s="229" t="s">
        <v>486</v>
      </c>
      <c r="B1084" s="230" t="s">
        <v>487</v>
      </c>
      <c r="C1084" s="229" t="s">
        <v>108</v>
      </c>
      <c r="D1084" s="229">
        <v>820000</v>
      </c>
      <c r="E1084" s="229">
        <f t="shared" si="51"/>
        <v>697000</v>
      </c>
      <c r="F1084" s="224">
        <v>3</v>
      </c>
      <c r="G1084" s="224">
        <v>3</v>
      </c>
      <c r="H1084" s="225">
        <v>6</v>
      </c>
      <c r="I1084" s="226">
        <v>3</v>
      </c>
      <c r="J1084" s="227">
        <f t="shared" si="52"/>
        <v>0</v>
      </c>
      <c r="M1084" s="240">
        <f t="shared" si="53"/>
        <v>906100</v>
      </c>
    </row>
    <row r="1085" spans="1:13" s="228" customFormat="1" ht="12" customHeight="1">
      <c r="A1085" s="229" t="s">
        <v>488</v>
      </c>
      <c r="B1085" s="230" t="s">
        <v>489</v>
      </c>
      <c r="C1085" s="229" t="s">
        <v>108</v>
      </c>
      <c r="D1085" s="229">
        <v>560000</v>
      </c>
      <c r="E1085" s="229">
        <f t="shared" si="51"/>
        <v>476000</v>
      </c>
      <c r="F1085" s="224">
        <v>3</v>
      </c>
      <c r="G1085" s="224">
        <v>3</v>
      </c>
      <c r="H1085" s="225">
        <v>6</v>
      </c>
      <c r="I1085" s="226">
        <v>3</v>
      </c>
      <c r="J1085" s="227">
        <f t="shared" si="52"/>
        <v>0</v>
      </c>
      <c r="M1085" s="240">
        <f t="shared" si="53"/>
        <v>618800</v>
      </c>
    </row>
    <row r="1086" spans="1:13" s="228" customFormat="1" ht="12" customHeight="1">
      <c r="A1086" s="229" t="s">
        <v>490</v>
      </c>
      <c r="B1086" s="230" t="s">
        <v>491</v>
      </c>
      <c r="C1086" s="229" t="s">
        <v>108</v>
      </c>
      <c r="D1086" s="229">
        <v>990000</v>
      </c>
      <c r="E1086" s="229">
        <f t="shared" si="51"/>
        <v>841500</v>
      </c>
      <c r="F1086" s="224">
        <v>2</v>
      </c>
      <c r="G1086" s="224">
        <v>2</v>
      </c>
      <c r="H1086" s="225">
        <v>6</v>
      </c>
      <c r="I1086" s="226">
        <v>2</v>
      </c>
      <c r="J1086" s="227">
        <f t="shared" si="52"/>
        <v>0</v>
      </c>
      <c r="M1086" s="240">
        <f t="shared" si="53"/>
        <v>1093950</v>
      </c>
    </row>
    <row r="1087" spans="1:13" s="228" customFormat="1" ht="12" customHeight="1">
      <c r="A1087" s="229" t="s">
        <v>492</v>
      </c>
      <c r="B1087" s="230" t="s">
        <v>493</v>
      </c>
      <c r="C1087" s="229" t="s">
        <v>108</v>
      </c>
      <c r="D1087" s="229">
        <v>825000</v>
      </c>
      <c r="E1087" s="229">
        <f t="shared" si="51"/>
        <v>701250</v>
      </c>
      <c r="F1087" s="224">
        <v>2</v>
      </c>
      <c r="G1087" s="224">
        <v>2</v>
      </c>
      <c r="H1087" s="225">
        <v>6</v>
      </c>
      <c r="I1087" s="226">
        <v>2</v>
      </c>
      <c r="J1087" s="227">
        <f t="shared" si="52"/>
        <v>0</v>
      </c>
      <c r="M1087" s="240">
        <f t="shared" si="53"/>
        <v>911625</v>
      </c>
    </row>
    <row r="1088" spans="1:13" s="228" customFormat="1" ht="12" customHeight="1">
      <c r="A1088" s="229" t="s">
        <v>494</v>
      </c>
      <c r="B1088" s="230" t="s">
        <v>495</v>
      </c>
      <c r="C1088" s="229" t="s">
        <v>108</v>
      </c>
      <c r="D1088" s="229">
        <v>920000</v>
      </c>
      <c r="E1088" s="229">
        <f t="shared" si="51"/>
        <v>782000</v>
      </c>
      <c r="F1088" s="224">
        <v>3</v>
      </c>
      <c r="G1088" s="224">
        <v>3</v>
      </c>
      <c r="H1088" s="225">
        <v>6</v>
      </c>
      <c r="I1088" s="226">
        <v>3</v>
      </c>
      <c r="J1088" s="227">
        <f t="shared" si="52"/>
        <v>0</v>
      </c>
      <c r="M1088" s="240">
        <f t="shared" si="53"/>
        <v>1016600</v>
      </c>
    </row>
    <row r="1089" spans="1:13" s="228" customFormat="1" ht="12" customHeight="1">
      <c r="A1089" s="229" t="s">
        <v>496</v>
      </c>
      <c r="B1089" s="230" t="s">
        <v>1693</v>
      </c>
      <c r="C1089" s="229" t="s">
        <v>108</v>
      </c>
      <c r="D1089" s="229">
        <v>850000</v>
      </c>
      <c r="E1089" s="229">
        <f t="shared" si="51"/>
        <v>722500</v>
      </c>
      <c r="F1089" s="224">
        <v>3</v>
      </c>
      <c r="G1089" s="224">
        <v>3</v>
      </c>
      <c r="H1089" s="225">
        <v>6</v>
      </c>
      <c r="I1089" s="226">
        <v>3</v>
      </c>
      <c r="J1089" s="227">
        <f t="shared" si="52"/>
        <v>0</v>
      </c>
      <c r="M1089" s="240">
        <f t="shared" si="53"/>
        <v>939250</v>
      </c>
    </row>
    <row r="1090" spans="1:13" s="228" customFormat="1" ht="12" customHeight="1">
      <c r="A1090" s="229" t="s">
        <v>1694</v>
      </c>
      <c r="B1090" s="230" t="s">
        <v>1695</v>
      </c>
      <c r="C1090" s="229" t="s">
        <v>108</v>
      </c>
      <c r="D1090" s="229">
        <v>990000</v>
      </c>
      <c r="E1090" s="229">
        <f t="shared" si="51"/>
        <v>841500</v>
      </c>
      <c r="F1090" s="224">
        <v>3</v>
      </c>
      <c r="G1090" s="224">
        <v>3</v>
      </c>
      <c r="H1090" s="225">
        <v>6</v>
      </c>
      <c r="I1090" s="226">
        <v>3</v>
      </c>
      <c r="J1090" s="227">
        <f t="shared" si="52"/>
        <v>0</v>
      </c>
      <c r="M1090" s="240">
        <f t="shared" si="53"/>
        <v>1093950</v>
      </c>
    </row>
    <row r="1091" spans="1:13" s="228" customFormat="1" ht="12" customHeight="1">
      <c r="A1091" s="229" t="s">
        <v>1696</v>
      </c>
      <c r="B1091" s="230" t="s">
        <v>1697</v>
      </c>
      <c r="C1091" s="229" t="s">
        <v>108</v>
      </c>
      <c r="D1091" s="229">
        <v>950000</v>
      </c>
      <c r="E1091" s="229">
        <f t="shared" ref="E1091:E1154" si="54">D1091*0.85</f>
        <v>807500</v>
      </c>
      <c r="F1091" s="224">
        <v>3</v>
      </c>
      <c r="G1091" s="224">
        <v>3</v>
      </c>
      <c r="H1091" s="225">
        <v>6</v>
      </c>
      <c r="I1091" s="226">
        <v>3</v>
      </c>
      <c r="J1091" s="227">
        <f t="shared" si="52"/>
        <v>0</v>
      </c>
      <c r="M1091" s="240">
        <f t="shared" si="53"/>
        <v>1049750</v>
      </c>
    </row>
    <row r="1092" spans="1:13" s="228" customFormat="1" ht="12" customHeight="1">
      <c r="A1092" s="229" t="s">
        <v>1698</v>
      </c>
      <c r="B1092" s="230" t="s">
        <v>1699</v>
      </c>
      <c r="C1092" s="229" t="s">
        <v>108</v>
      </c>
      <c r="D1092" s="229">
        <v>950000</v>
      </c>
      <c r="E1092" s="229">
        <f t="shared" si="54"/>
        <v>807500</v>
      </c>
      <c r="F1092" s="224">
        <v>3</v>
      </c>
      <c r="G1092" s="224">
        <v>3</v>
      </c>
      <c r="H1092" s="225">
        <v>6</v>
      </c>
      <c r="I1092" s="226">
        <v>3</v>
      </c>
      <c r="J1092" s="227">
        <f t="shared" si="52"/>
        <v>0</v>
      </c>
      <c r="M1092" s="240">
        <f t="shared" si="53"/>
        <v>1049750</v>
      </c>
    </row>
    <row r="1093" spans="1:13" s="228" customFormat="1" ht="12" customHeight="1">
      <c r="A1093" s="229" t="s">
        <v>1700</v>
      </c>
      <c r="B1093" s="230" t="s">
        <v>1701</v>
      </c>
      <c r="C1093" s="229" t="s">
        <v>108</v>
      </c>
      <c r="D1093" s="229">
        <v>950000</v>
      </c>
      <c r="E1093" s="229">
        <f t="shared" si="54"/>
        <v>807500</v>
      </c>
      <c r="F1093" s="224">
        <v>3</v>
      </c>
      <c r="G1093" s="224">
        <v>3</v>
      </c>
      <c r="H1093" s="225">
        <v>6</v>
      </c>
      <c r="I1093" s="226">
        <v>3</v>
      </c>
      <c r="J1093" s="227">
        <f t="shared" si="52"/>
        <v>0</v>
      </c>
      <c r="M1093" s="240">
        <f t="shared" si="53"/>
        <v>1049750</v>
      </c>
    </row>
    <row r="1094" spans="1:13" s="228" customFormat="1" ht="12" customHeight="1">
      <c r="A1094" s="229" t="s">
        <v>1702</v>
      </c>
      <c r="B1094" s="230" t="s">
        <v>1703</v>
      </c>
      <c r="C1094" s="229" t="s">
        <v>108</v>
      </c>
      <c r="D1094" s="229">
        <v>660000</v>
      </c>
      <c r="E1094" s="229">
        <f t="shared" si="54"/>
        <v>561000</v>
      </c>
      <c r="F1094" s="224">
        <v>3</v>
      </c>
      <c r="G1094" s="224">
        <v>3</v>
      </c>
      <c r="H1094" s="225">
        <v>6</v>
      </c>
      <c r="I1094" s="226">
        <v>3</v>
      </c>
      <c r="J1094" s="227">
        <f t="shared" si="52"/>
        <v>0</v>
      </c>
      <c r="M1094" s="240">
        <f t="shared" si="53"/>
        <v>729300</v>
      </c>
    </row>
    <row r="1095" spans="1:13" s="228" customFormat="1" ht="12" customHeight="1">
      <c r="A1095" s="229" t="s">
        <v>1704</v>
      </c>
      <c r="B1095" s="230" t="s">
        <v>1705</v>
      </c>
      <c r="C1095" s="229" t="s">
        <v>108</v>
      </c>
      <c r="D1095" s="229">
        <v>1030000</v>
      </c>
      <c r="E1095" s="229">
        <f t="shared" si="54"/>
        <v>875500</v>
      </c>
      <c r="F1095" s="224">
        <v>2</v>
      </c>
      <c r="G1095" s="224">
        <v>2</v>
      </c>
      <c r="H1095" s="225">
        <v>6</v>
      </c>
      <c r="I1095" s="226">
        <v>2</v>
      </c>
      <c r="J1095" s="227">
        <f t="shared" ref="J1095:J1158" si="55">I1095-G1095</f>
        <v>0</v>
      </c>
      <c r="M1095" s="240">
        <f t="shared" ref="M1095:M1158" si="56">E1095*1.3</f>
        <v>1138150</v>
      </c>
    </row>
    <row r="1096" spans="1:13" s="228" customFormat="1" ht="12" customHeight="1">
      <c r="A1096" s="229" t="s">
        <v>1706</v>
      </c>
      <c r="B1096" s="230" t="s">
        <v>1707</v>
      </c>
      <c r="C1096" s="229" t="s">
        <v>108</v>
      </c>
      <c r="D1096" s="229">
        <v>850000</v>
      </c>
      <c r="E1096" s="229">
        <f t="shared" si="54"/>
        <v>722500</v>
      </c>
      <c r="F1096" s="224">
        <v>3</v>
      </c>
      <c r="G1096" s="224">
        <v>3</v>
      </c>
      <c r="H1096" s="225">
        <v>6</v>
      </c>
      <c r="I1096" s="226">
        <v>3</v>
      </c>
      <c r="J1096" s="227">
        <f t="shared" si="55"/>
        <v>0</v>
      </c>
      <c r="M1096" s="240">
        <f t="shared" si="56"/>
        <v>939250</v>
      </c>
    </row>
    <row r="1097" spans="1:13" s="228" customFormat="1" ht="12" customHeight="1">
      <c r="A1097" s="229" t="s">
        <v>1708</v>
      </c>
      <c r="B1097" s="230" t="s">
        <v>1709</v>
      </c>
      <c r="C1097" s="229" t="s">
        <v>108</v>
      </c>
      <c r="D1097" s="229">
        <v>1250000</v>
      </c>
      <c r="E1097" s="229">
        <f t="shared" si="54"/>
        <v>1062500</v>
      </c>
      <c r="F1097" s="224">
        <v>2</v>
      </c>
      <c r="G1097" s="224">
        <v>2</v>
      </c>
      <c r="H1097" s="225">
        <v>6</v>
      </c>
      <c r="I1097" s="226">
        <v>2</v>
      </c>
      <c r="J1097" s="227">
        <f t="shared" si="55"/>
        <v>0</v>
      </c>
      <c r="M1097" s="240">
        <f t="shared" si="56"/>
        <v>1381250</v>
      </c>
    </row>
    <row r="1098" spans="1:13" s="228" customFormat="1" ht="12" customHeight="1">
      <c r="A1098" s="229" t="s">
        <v>1710</v>
      </c>
      <c r="B1098" s="230" t="s">
        <v>1686</v>
      </c>
      <c r="C1098" s="229" t="s">
        <v>108</v>
      </c>
      <c r="D1098" s="229">
        <v>1090000</v>
      </c>
      <c r="E1098" s="229">
        <f t="shared" si="54"/>
        <v>926500</v>
      </c>
      <c r="F1098" s="224">
        <v>4</v>
      </c>
      <c r="G1098" s="224">
        <v>4</v>
      </c>
      <c r="H1098" s="225">
        <v>6</v>
      </c>
      <c r="I1098" s="226">
        <v>4</v>
      </c>
      <c r="J1098" s="227">
        <f t="shared" si="55"/>
        <v>0</v>
      </c>
      <c r="M1098" s="240">
        <f t="shared" si="56"/>
        <v>1204450</v>
      </c>
    </row>
    <row r="1099" spans="1:13" s="228" customFormat="1" ht="12" customHeight="1">
      <c r="A1099" s="229" t="s">
        <v>1687</v>
      </c>
      <c r="B1099" s="230" t="s">
        <v>1688</v>
      </c>
      <c r="C1099" s="229" t="s">
        <v>108</v>
      </c>
      <c r="D1099" s="229">
        <v>720000</v>
      </c>
      <c r="E1099" s="229">
        <f t="shared" si="54"/>
        <v>612000</v>
      </c>
      <c r="F1099" s="224">
        <v>3</v>
      </c>
      <c r="G1099" s="224">
        <v>3</v>
      </c>
      <c r="H1099" s="225">
        <v>6</v>
      </c>
      <c r="I1099" s="226">
        <v>3</v>
      </c>
      <c r="J1099" s="227">
        <f t="shared" si="55"/>
        <v>0</v>
      </c>
      <c r="M1099" s="240">
        <f t="shared" si="56"/>
        <v>795600</v>
      </c>
    </row>
    <row r="1100" spans="1:13" s="228" customFormat="1" ht="12" customHeight="1">
      <c r="A1100" s="229" t="s">
        <v>1689</v>
      </c>
      <c r="B1100" s="230" t="s">
        <v>1690</v>
      </c>
      <c r="C1100" s="229" t="s">
        <v>108</v>
      </c>
      <c r="D1100" s="229">
        <v>880000</v>
      </c>
      <c r="E1100" s="229">
        <f t="shared" si="54"/>
        <v>748000</v>
      </c>
      <c r="F1100" s="224">
        <v>4</v>
      </c>
      <c r="G1100" s="224">
        <v>4</v>
      </c>
      <c r="H1100" s="225">
        <v>6</v>
      </c>
      <c r="I1100" s="226">
        <v>4</v>
      </c>
      <c r="J1100" s="227">
        <f t="shared" si="55"/>
        <v>0</v>
      </c>
      <c r="M1100" s="240">
        <f t="shared" si="56"/>
        <v>972400</v>
      </c>
    </row>
    <row r="1101" spans="1:13" s="228" customFormat="1" ht="12" customHeight="1">
      <c r="A1101" s="229" t="s">
        <v>1691</v>
      </c>
      <c r="B1101" s="230" t="s">
        <v>1692</v>
      </c>
      <c r="C1101" s="229" t="s">
        <v>108</v>
      </c>
      <c r="D1101" s="229">
        <v>780000</v>
      </c>
      <c r="E1101" s="229">
        <f t="shared" si="54"/>
        <v>663000</v>
      </c>
      <c r="F1101" s="224">
        <v>3</v>
      </c>
      <c r="G1101" s="224">
        <v>3</v>
      </c>
      <c r="H1101" s="225">
        <v>6</v>
      </c>
      <c r="I1101" s="226">
        <v>3</v>
      </c>
      <c r="J1101" s="227">
        <f t="shared" si="55"/>
        <v>0</v>
      </c>
      <c r="M1101" s="240">
        <f t="shared" si="56"/>
        <v>861900</v>
      </c>
    </row>
    <row r="1102" spans="1:13" s="228" customFormat="1" ht="12" customHeight="1">
      <c r="A1102" s="229" t="s">
        <v>4928</v>
      </c>
      <c r="B1102" s="230" t="s">
        <v>4929</v>
      </c>
      <c r="C1102" s="229" t="s">
        <v>108</v>
      </c>
      <c r="D1102" s="229">
        <v>52200</v>
      </c>
      <c r="E1102" s="229">
        <f t="shared" si="54"/>
        <v>44370</v>
      </c>
      <c r="F1102" s="224">
        <v>24</v>
      </c>
      <c r="G1102" s="224">
        <v>24</v>
      </c>
      <c r="H1102" s="225">
        <v>8</v>
      </c>
      <c r="I1102" s="226">
        <v>24</v>
      </c>
      <c r="J1102" s="227">
        <f t="shared" si="55"/>
        <v>0</v>
      </c>
      <c r="M1102" s="240">
        <f t="shared" si="56"/>
        <v>57681</v>
      </c>
    </row>
    <row r="1103" spans="1:13" s="228" customFormat="1" ht="12" customHeight="1">
      <c r="A1103" s="222" t="s">
        <v>4930</v>
      </c>
      <c r="B1103" s="223" t="s">
        <v>4931</v>
      </c>
      <c r="C1103" s="222" t="s">
        <v>1179</v>
      </c>
      <c r="D1103" s="222">
        <v>10200</v>
      </c>
      <c r="E1103" s="222">
        <f t="shared" si="54"/>
        <v>8670</v>
      </c>
      <c r="F1103" s="224">
        <v>200</v>
      </c>
      <c r="G1103" s="224">
        <v>200</v>
      </c>
      <c r="H1103" s="225">
        <v>15</v>
      </c>
      <c r="I1103" s="226">
        <v>200</v>
      </c>
      <c r="J1103" s="227">
        <f t="shared" si="55"/>
        <v>0</v>
      </c>
      <c r="M1103" s="240">
        <f t="shared" si="56"/>
        <v>11271</v>
      </c>
    </row>
    <row r="1104" spans="1:13" s="228" customFormat="1" ht="12" customHeight="1">
      <c r="A1104" s="222" t="s">
        <v>4932</v>
      </c>
      <c r="B1104" s="223" t="s">
        <v>4933</v>
      </c>
      <c r="C1104" s="222" t="s">
        <v>1179</v>
      </c>
      <c r="D1104" s="222">
        <v>13800</v>
      </c>
      <c r="E1104" s="222">
        <f t="shared" si="54"/>
        <v>11730</v>
      </c>
      <c r="F1104" s="224">
        <v>200</v>
      </c>
      <c r="G1104" s="224">
        <v>200</v>
      </c>
      <c r="H1104" s="225">
        <v>15</v>
      </c>
      <c r="I1104" s="226">
        <v>200</v>
      </c>
      <c r="J1104" s="227">
        <f t="shared" si="55"/>
        <v>0</v>
      </c>
      <c r="M1104" s="240">
        <f t="shared" si="56"/>
        <v>15249</v>
      </c>
    </row>
    <row r="1105" spans="1:13" s="228" customFormat="1" ht="12" customHeight="1">
      <c r="A1105" s="222" t="s">
        <v>4934</v>
      </c>
      <c r="B1105" s="231" t="s">
        <v>4935</v>
      </c>
      <c r="C1105" s="222" t="s">
        <v>1179</v>
      </c>
      <c r="D1105" s="222">
        <v>372000</v>
      </c>
      <c r="E1105" s="222">
        <f t="shared" si="54"/>
        <v>316200</v>
      </c>
      <c r="F1105" s="224">
        <v>6</v>
      </c>
      <c r="G1105" s="224">
        <v>6</v>
      </c>
      <c r="H1105" s="225">
        <v>15</v>
      </c>
      <c r="I1105" s="226">
        <v>6</v>
      </c>
      <c r="J1105" s="227">
        <f t="shared" si="55"/>
        <v>0</v>
      </c>
      <c r="M1105" s="240">
        <f t="shared" si="56"/>
        <v>411060</v>
      </c>
    </row>
    <row r="1106" spans="1:13" s="228" customFormat="1" ht="12" customHeight="1">
      <c r="A1106" s="222" t="s">
        <v>4936</v>
      </c>
      <c r="B1106" s="231" t="s">
        <v>4937</v>
      </c>
      <c r="C1106" s="222" t="s">
        <v>1179</v>
      </c>
      <c r="D1106" s="222">
        <v>372000</v>
      </c>
      <c r="E1106" s="222">
        <f t="shared" si="54"/>
        <v>316200</v>
      </c>
      <c r="F1106" s="224">
        <v>6</v>
      </c>
      <c r="G1106" s="224">
        <v>6</v>
      </c>
      <c r="H1106" s="225">
        <v>15</v>
      </c>
      <c r="I1106" s="226">
        <v>6</v>
      </c>
      <c r="J1106" s="227">
        <f t="shared" si="55"/>
        <v>0</v>
      </c>
      <c r="M1106" s="240">
        <f t="shared" si="56"/>
        <v>411060</v>
      </c>
    </row>
    <row r="1107" spans="1:13" s="228" customFormat="1" ht="12" customHeight="1">
      <c r="A1107" s="222" t="s">
        <v>4938</v>
      </c>
      <c r="B1107" s="234" t="s">
        <v>4939</v>
      </c>
      <c r="C1107" s="222" t="s">
        <v>1179</v>
      </c>
      <c r="D1107" s="222">
        <v>767000</v>
      </c>
      <c r="E1107" s="222">
        <f t="shared" si="54"/>
        <v>651950</v>
      </c>
      <c r="F1107" s="224">
        <v>6</v>
      </c>
      <c r="G1107" s="224">
        <v>6</v>
      </c>
      <c r="H1107" s="225">
        <v>15</v>
      </c>
      <c r="I1107" s="226">
        <v>6</v>
      </c>
      <c r="J1107" s="227">
        <f t="shared" si="55"/>
        <v>0</v>
      </c>
      <c r="M1107" s="240">
        <f t="shared" si="56"/>
        <v>847535</v>
      </c>
    </row>
    <row r="1108" spans="1:13" s="228" customFormat="1" ht="12" customHeight="1">
      <c r="A1108" s="222" t="s">
        <v>4940</v>
      </c>
      <c r="B1108" s="234" t="s">
        <v>4939</v>
      </c>
      <c r="C1108" s="222" t="s">
        <v>1179</v>
      </c>
      <c r="D1108" s="222">
        <v>767000</v>
      </c>
      <c r="E1108" s="222">
        <f t="shared" si="54"/>
        <v>651950</v>
      </c>
      <c r="F1108" s="224">
        <v>6</v>
      </c>
      <c r="G1108" s="224">
        <v>6</v>
      </c>
      <c r="H1108" s="225">
        <v>15</v>
      </c>
      <c r="I1108" s="226">
        <v>6</v>
      </c>
      <c r="J1108" s="227">
        <f t="shared" si="55"/>
        <v>0</v>
      </c>
      <c r="M1108" s="240">
        <f t="shared" si="56"/>
        <v>847535</v>
      </c>
    </row>
    <row r="1109" spans="1:13" s="228" customFormat="1" ht="12" customHeight="1">
      <c r="A1109" s="222" t="s">
        <v>4941</v>
      </c>
      <c r="B1109" s="234" t="s">
        <v>4939</v>
      </c>
      <c r="C1109" s="222" t="s">
        <v>1179</v>
      </c>
      <c r="D1109" s="222">
        <v>767000</v>
      </c>
      <c r="E1109" s="222">
        <f t="shared" si="54"/>
        <v>651950</v>
      </c>
      <c r="F1109" s="224">
        <v>6</v>
      </c>
      <c r="G1109" s="224">
        <v>6</v>
      </c>
      <c r="H1109" s="225">
        <v>15</v>
      </c>
      <c r="I1109" s="226">
        <v>6</v>
      </c>
      <c r="J1109" s="227">
        <f t="shared" si="55"/>
        <v>0</v>
      </c>
      <c r="M1109" s="240">
        <f t="shared" si="56"/>
        <v>847535</v>
      </c>
    </row>
    <row r="1110" spans="1:13" s="228" customFormat="1" ht="12" customHeight="1">
      <c r="A1110" s="222" t="s">
        <v>4942</v>
      </c>
      <c r="B1110" s="234" t="s">
        <v>4939</v>
      </c>
      <c r="C1110" s="222" t="s">
        <v>1179</v>
      </c>
      <c r="D1110" s="222">
        <v>767000</v>
      </c>
      <c r="E1110" s="222">
        <f t="shared" si="54"/>
        <v>651950</v>
      </c>
      <c r="F1110" s="224">
        <v>6</v>
      </c>
      <c r="G1110" s="224">
        <v>6</v>
      </c>
      <c r="H1110" s="225">
        <v>15</v>
      </c>
      <c r="I1110" s="226">
        <v>6</v>
      </c>
      <c r="J1110" s="227">
        <f t="shared" si="55"/>
        <v>0</v>
      </c>
      <c r="M1110" s="240">
        <f t="shared" si="56"/>
        <v>847535</v>
      </c>
    </row>
    <row r="1111" spans="1:13" s="228" customFormat="1" ht="12" customHeight="1">
      <c r="A1111" s="229" t="s">
        <v>4943</v>
      </c>
      <c r="B1111" s="230" t="s">
        <v>4944</v>
      </c>
      <c r="C1111" s="229" t="s">
        <v>1179</v>
      </c>
      <c r="D1111" s="229">
        <v>11900</v>
      </c>
      <c r="E1111" s="229">
        <f t="shared" si="54"/>
        <v>10115</v>
      </c>
      <c r="F1111" s="224">
        <v>144</v>
      </c>
      <c r="G1111" s="224">
        <v>12</v>
      </c>
      <c r="H1111" s="225">
        <v>5</v>
      </c>
      <c r="I1111" s="226">
        <v>12</v>
      </c>
      <c r="J1111" s="227">
        <f t="shared" si="55"/>
        <v>0</v>
      </c>
      <c r="M1111" s="240">
        <f t="shared" si="56"/>
        <v>13149.5</v>
      </c>
    </row>
    <row r="1112" spans="1:13" s="228" customFormat="1" ht="12" customHeight="1">
      <c r="A1112" s="229" t="s">
        <v>4945</v>
      </c>
      <c r="B1112" s="230" t="s">
        <v>4946</v>
      </c>
      <c r="C1112" s="229" t="s">
        <v>1179</v>
      </c>
      <c r="D1112" s="229">
        <v>27000</v>
      </c>
      <c r="E1112" s="229">
        <f t="shared" si="54"/>
        <v>22950</v>
      </c>
      <c r="F1112" s="224">
        <v>144</v>
      </c>
      <c r="G1112" s="224">
        <v>12</v>
      </c>
      <c r="H1112" s="225">
        <v>5</v>
      </c>
      <c r="I1112" s="226">
        <v>12</v>
      </c>
      <c r="J1112" s="227">
        <f t="shared" si="55"/>
        <v>0</v>
      </c>
      <c r="M1112" s="240">
        <f t="shared" si="56"/>
        <v>29835</v>
      </c>
    </row>
    <row r="1113" spans="1:13" s="228" customFormat="1" ht="12" customHeight="1">
      <c r="A1113" s="229" t="s">
        <v>4947</v>
      </c>
      <c r="B1113" s="230" t="s">
        <v>4948</v>
      </c>
      <c r="C1113" s="229" t="s">
        <v>1179</v>
      </c>
      <c r="D1113" s="229">
        <v>3800</v>
      </c>
      <c r="E1113" s="229">
        <f t="shared" si="54"/>
        <v>3230</v>
      </c>
      <c r="F1113" s="224">
        <v>240</v>
      </c>
      <c r="G1113" s="224">
        <v>24</v>
      </c>
      <c r="H1113" s="225">
        <v>5</v>
      </c>
      <c r="I1113" s="226">
        <v>24</v>
      </c>
      <c r="J1113" s="227">
        <f t="shared" si="55"/>
        <v>0</v>
      </c>
      <c r="M1113" s="240">
        <f t="shared" si="56"/>
        <v>4199</v>
      </c>
    </row>
    <row r="1114" spans="1:13" s="228" customFormat="1" ht="12" customHeight="1">
      <c r="A1114" s="229" t="s">
        <v>4949</v>
      </c>
      <c r="B1114" s="230" t="s">
        <v>4950</v>
      </c>
      <c r="C1114" s="229" t="s">
        <v>1179</v>
      </c>
      <c r="D1114" s="229">
        <v>10000</v>
      </c>
      <c r="E1114" s="229">
        <f t="shared" si="54"/>
        <v>8500</v>
      </c>
      <c r="F1114" s="224">
        <v>144</v>
      </c>
      <c r="G1114" s="224">
        <v>12</v>
      </c>
      <c r="H1114" s="225">
        <v>5</v>
      </c>
      <c r="I1114" s="226">
        <v>12</v>
      </c>
      <c r="J1114" s="227">
        <f t="shared" si="55"/>
        <v>0</v>
      </c>
      <c r="M1114" s="240">
        <f t="shared" si="56"/>
        <v>11050</v>
      </c>
    </row>
    <row r="1115" spans="1:13" s="228" customFormat="1" ht="12" customHeight="1">
      <c r="A1115" s="229" t="s">
        <v>4951</v>
      </c>
      <c r="B1115" s="230" t="s">
        <v>4952</v>
      </c>
      <c r="C1115" s="229" t="s">
        <v>1179</v>
      </c>
      <c r="D1115" s="229">
        <v>20500</v>
      </c>
      <c r="E1115" s="229">
        <f t="shared" si="54"/>
        <v>17425</v>
      </c>
      <c r="F1115" s="224">
        <v>144</v>
      </c>
      <c r="G1115" s="224">
        <v>12</v>
      </c>
      <c r="H1115" s="225">
        <v>5</v>
      </c>
      <c r="I1115" s="226">
        <v>12</v>
      </c>
      <c r="J1115" s="227">
        <f t="shared" si="55"/>
        <v>0</v>
      </c>
      <c r="M1115" s="240">
        <f t="shared" si="56"/>
        <v>22652.5</v>
      </c>
    </row>
    <row r="1116" spans="1:13" s="228" customFormat="1" ht="12" customHeight="1">
      <c r="A1116" s="229" t="s">
        <v>4953</v>
      </c>
      <c r="B1116" s="230" t="s">
        <v>4954</v>
      </c>
      <c r="C1116" s="229" t="s">
        <v>1179</v>
      </c>
      <c r="D1116" s="229">
        <v>13900</v>
      </c>
      <c r="E1116" s="229">
        <f t="shared" si="54"/>
        <v>11815</v>
      </c>
      <c r="F1116" s="224">
        <v>144</v>
      </c>
      <c r="G1116" s="224">
        <v>12</v>
      </c>
      <c r="H1116" s="225">
        <v>5</v>
      </c>
      <c r="I1116" s="226">
        <v>12</v>
      </c>
      <c r="J1116" s="227">
        <f t="shared" si="55"/>
        <v>0</v>
      </c>
      <c r="M1116" s="240">
        <f t="shared" si="56"/>
        <v>15359.5</v>
      </c>
    </row>
    <row r="1117" spans="1:13" s="228" customFormat="1" ht="12" customHeight="1">
      <c r="A1117" s="229" t="s">
        <v>4955</v>
      </c>
      <c r="B1117" s="230" t="s">
        <v>4956</v>
      </c>
      <c r="C1117" s="229" t="s">
        <v>1179</v>
      </c>
      <c r="D1117" s="229">
        <v>7000</v>
      </c>
      <c r="E1117" s="229">
        <f t="shared" si="54"/>
        <v>5950</v>
      </c>
      <c r="F1117" s="224">
        <v>240</v>
      </c>
      <c r="G1117" s="224">
        <v>15</v>
      </c>
      <c r="H1117" s="225">
        <v>5</v>
      </c>
      <c r="I1117" s="226">
        <v>15</v>
      </c>
      <c r="J1117" s="227">
        <f t="shared" si="55"/>
        <v>0</v>
      </c>
      <c r="M1117" s="240">
        <f t="shared" si="56"/>
        <v>7735</v>
      </c>
    </row>
    <row r="1118" spans="1:13" s="228" customFormat="1" ht="12" customHeight="1">
      <c r="A1118" s="229" t="s">
        <v>4957</v>
      </c>
      <c r="B1118" s="230" t="s">
        <v>4958</v>
      </c>
      <c r="C1118" s="229" t="s">
        <v>1179</v>
      </c>
      <c r="D1118" s="229">
        <v>5800</v>
      </c>
      <c r="E1118" s="229">
        <f t="shared" si="54"/>
        <v>4930</v>
      </c>
      <c r="F1118" s="224">
        <v>144</v>
      </c>
      <c r="G1118" s="224">
        <v>12</v>
      </c>
      <c r="H1118" s="225">
        <v>5</v>
      </c>
      <c r="I1118" s="226">
        <v>12</v>
      </c>
      <c r="J1118" s="227">
        <f t="shared" si="55"/>
        <v>0</v>
      </c>
      <c r="M1118" s="240">
        <f t="shared" si="56"/>
        <v>6409</v>
      </c>
    </row>
    <row r="1119" spans="1:13" s="228" customFormat="1" ht="12" customHeight="1">
      <c r="A1119" s="229" t="s">
        <v>4959</v>
      </c>
      <c r="B1119" s="230" t="s">
        <v>499</v>
      </c>
      <c r="C1119" s="229" t="s">
        <v>1179</v>
      </c>
      <c r="D1119" s="229">
        <v>3800</v>
      </c>
      <c r="E1119" s="229">
        <f t="shared" si="54"/>
        <v>3230</v>
      </c>
      <c r="F1119" s="224">
        <v>720</v>
      </c>
      <c r="G1119" s="224">
        <v>24</v>
      </c>
      <c r="H1119" s="225">
        <v>5</v>
      </c>
      <c r="I1119" s="226">
        <v>24</v>
      </c>
      <c r="J1119" s="227">
        <f t="shared" si="55"/>
        <v>0</v>
      </c>
      <c r="M1119" s="240">
        <f t="shared" si="56"/>
        <v>4199</v>
      </c>
    </row>
    <row r="1120" spans="1:13" s="228" customFormat="1" ht="12" customHeight="1">
      <c r="A1120" s="229" t="s">
        <v>500</v>
      </c>
      <c r="B1120" s="230" t="s">
        <v>501</v>
      </c>
      <c r="C1120" s="229" t="s">
        <v>1179</v>
      </c>
      <c r="D1120" s="229">
        <v>13900</v>
      </c>
      <c r="E1120" s="229">
        <f t="shared" si="54"/>
        <v>11815</v>
      </c>
      <c r="F1120" s="224">
        <v>192</v>
      </c>
      <c r="G1120" s="224">
        <v>12</v>
      </c>
      <c r="H1120" s="225">
        <v>5</v>
      </c>
      <c r="I1120" s="226">
        <v>12</v>
      </c>
      <c r="J1120" s="227">
        <f t="shared" si="55"/>
        <v>0</v>
      </c>
      <c r="M1120" s="240">
        <f t="shared" si="56"/>
        <v>15359.5</v>
      </c>
    </row>
    <row r="1121" spans="1:13" s="228" customFormat="1" ht="12" customHeight="1">
      <c r="A1121" s="229" t="s">
        <v>502</v>
      </c>
      <c r="B1121" s="230" t="s">
        <v>503</v>
      </c>
      <c r="C1121" s="229" t="s">
        <v>1179</v>
      </c>
      <c r="D1121" s="229">
        <v>5600</v>
      </c>
      <c r="E1121" s="229">
        <f t="shared" si="54"/>
        <v>4760</v>
      </c>
      <c r="F1121" s="224">
        <v>576</v>
      </c>
      <c r="G1121" s="224">
        <v>24</v>
      </c>
      <c r="H1121" s="225">
        <v>5</v>
      </c>
      <c r="I1121" s="226">
        <v>24</v>
      </c>
      <c r="J1121" s="227">
        <f t="shared" si="55"/>
        <v>0</v>
      </c>
      <c r="M1121" s="240">
        <f t="shared" si="56"/>
        <v>6188</v>
      </c>
    </row>
    <row r="1122" spans="1:13" s="228" customFormat="1" ht="12" customHeight="1">
      <c r="A1122" s="229" t="s">
        <v>504</v>
      </c>
      <c r="B1122" s="230" t="s">
        <v>505</v>
      </c>
      <c r="C1122" s="229" t="s">
        <v>1179</v>
      </c>
      <c r="D1122" s="229">
        <v>5600</v>
      </c>
      <c r="E1122" s="229">
        <f t="shared" si="54"/>
        <v>4760</v>
      </c>
      <c r="F1122" s="224">
        <v>360</v>
      </c>
      <c r="G1122" s="224">
        <v>15</v>
      </c>
      <c r="H1122" s="225">
        <v>5</v>
      </c>
      <c r="I1122" s="226">
        <v>15</v>
      </c>
      <c r="J1122" s="227">
        <f t="shared" si="55"/>
        <v>0</v>
      </c>
      <c r="M1122" s="240">
        <f t="shared" si="56"/>
        <v>6188</v>
      </c>
    </row>
    <row r="1123" spans="1:13" s="228" customFormat="1" ht="12" customHeight="1">
      <c r="A1123" s="229" t="s">
        <v>506</v>
      </c>
      <c r="B1123" s="230" t="s">
        <v>507</v>
      </c>
      <c r="C1123" s="229" t="s">
        <v>1179</v>
      </c>
      <c r="D1123" s="229">
        <v>2600</v>
      </c>
      <c r="E1123" s="229">
        <f t="shared" si="54"/>
        <v>2210</v>
      </c>
      <c r="F1123" s="224">
        <v>960</v>
      </c>
      <c r="G1123" s="224" t="s">
        <v>508</v>
      </c>
      <c r="H1123" s="225">
        <v>5</v>
      </c>
      <c r="I1123" s="226">
        <v>240</v>
      </c>
      <c r="J1123" s="227" t="e">
        <f t="shared" si="55"/>
        <v>#VALUE!</v>
      </c>
      <c r="M1123" s="240">
        <f t="shared" si="56"/>
        <v>2873</v>
      </c>
    </row>
    <row r="1124" spans="1:13" s="228" customFormat="1" ht="12" customHeight="1">
      <c r="A1124" s="229" t="s">
        <v>509</v>
      </c>
      <c r="B1124" s="230" t="s">
        <v>510</v>
      </c>
      <c r="C1124" s="229" t="s">
        <v>1179</v>
      </c>
      <c r="D1124" s="229">
        <v>2800</v>
      </c>
      <c r="E1124" s="229">
        <f t="shared" si="54"/>
        <v>2380</v>
      </c>
      <c r="F1124" s="224">
        <v>864</v>
      </c>
      <c r="G1124" s="224">
        <v>48</v>
      </c>
      <c r="H1124" s="225">
        <v>5</v>
      </c>
      <c r="I1124" s="226">
        <v>48</v>
      </c>
      <c r="J1124" s="227">
        <f t="shared" si="55"/>
        <v>0</v>
      </c>
      <c r="M1124" s="240">
        <f t="shared" si="56"/>
        <v>3094</v>
      </c>
    </row>
    <row r="1125" spans="1:13" s="228" customFormat="1" ht="12" customHeight="1">
      <c r="A1125" s="229" t="s">
        <v>511</v>
      </c>
      <c r="B1125" s="230" t="s">
        <v>1780</v>
      </c>
      <c r="C1125" s="229" t="s">
        <v>1179</v>
      </c>
      <c r="D1125" s="229">
        <v>7500</v>
      </c>
      <c r="E1125" s="229">
        <f t="shared" si="54"/>
        <v>6375</v>
      </c>
      <c r="F1125" s="224">
        <v>192</v>
      </c>
      <c r="G1125" s="224">
        <v>12</v>
      </c>
      <c r="H1125" s="225">
        <v>5</v>
      </c>
      <c r="I1125" s="226">
        <v>12</v>
      </c>
      <c r="J1125" s="227">
        <f t="shared" si="55"/>
        <v>0</v>
      </c>
      <c r="M1125" s="240">
        <f t="shared" si="56"/>
        <v>8287.5</v>
      </c>
    </row>
    <row r="1126" spans="1:13" s="228" customFormat="1" ht="12" customHeight="1">
      <c r="A1126" s="229" t="s">
        <v>1781</v>
      </c>
      <c r="B1126" s="230" t="s">
        <v>1782</v>
      </c>
      <c r="C1126" s="229" t="s">
        <v>1179</v>
      </c>
      <c r="D1126" s="229">
        <v>15700</v>
      </c>
      <c r="E1126" s="229">
        <f t="shared" si="54"/>
        <v>13345</v>
      </c>
      <c r="F1126" s="224">
        <v>192</v>
      </c>
      <c r="G1126" s="224">
        <v>12</v>
      </c>
      <c r="H1126" s="225">
        <v>5</v>
      </c>
      <c r="I1126" s="226">
        <v>12</v>
      </c>
      <c r="J1126" s="227">
        <f t="shared" si="55"/>
        <v>0</v>
      </c>
      <c r="M1126" s="240">
        <f t="shared" si="56"/>
        <v>17348.5</v>
      </c>
    </row>
    <row r="1127" spans="1:13" s="228" customFormat="1" ht="12" customHeight="1">
      <c r="A1127" s="229" t="s">
        <v>1783</v>
      </c>
      <c r="B1127" s="230" t="s">
        <v>1784</v>
      </c>
      <c r="C1127" s="229" t="s">
        <v>1179</v>
      </c>
      <c r="D1127" s="229">
        <v>5700</v>
      </c>
      <c r="E1127" s="229">
        <f t="shared" si="54"/>
        <v>4845</v>
      </c>
      <c r="F1127" s="224">
        <v>288</v>
      </c>
      <c r="G1127" s="224">
        <v>24</v>
      </c>
      <c r="H1127" s="225">
        <v>5</v>
      </c>
      <c r="I1127" s="226">
        <v>24</v>
      </c>
      <c r="J1127" s="227">
        <f t="shared" si="55"/>
        <v>0</v>
      </c>
      <c r="M1127" s="240">
        <f t="shared" si="56"/>
        <v>6298.5</v>
      </c>
    </row>
    <row r="1128" spans="1:13" s="228" customFormat="1" ht="12" customHeight="1">
      <c r="A1128" s="229" t="s">
        <v>1785</v>
      </c>
      <c r="B1128" s="230" t="s">
        <v>1786</v>
      </c>
      <c r="C1128" s="229" t="s">
        <v>1179</v>
      </c>
      <c r="D1128" s="229">
        <v>6000</v>
      </c>
      <c r="E1128" s="229">
        <f t="shared" si="54"/>
        <v>5100</v>
      </c>
      <c r="F1128" s="224">
        <v>288</v>
      </c>
      <c r="G1128" s="224">
        <v>6</v>
      </c>
      <c r="H1128" s="225">
        <v>5</v>
      </c>
      <c r="I1128" s="226">
        <v>6</v>
      </c>
      <c r="J1128" s="227">
        <f t="shared" si="55"/>
        <v>0</v>
      </c>
      <c r="M1128" s="240">
        <f t="shared" si="56"/>
        <v>6630</v>
      </c>
    </row>
    <row r="1129" spans="1:13" s="228" customFormat="1" ht="12" customHeight="1">
      <c r="A1129" s="229" t="s">
        <v>1787</v>
      </c>
      <c r="B1129" s="230" t="s">
        <v>1788</v>
      </c>
      <c r="C1129" s="229" t="s">
        <v>1179</v>
      </c>
      <c r="D1129" s="229">
        <v>2000</v>
      </c>
      <c r="E1129" s="229">
        <f t="shared" si="54"/>
        <v>1700</v>
      </c>
      <c r="F1129" s="224">
        <v>360</v>
      </c>
      <c r="G1129" s="224">
        <v>60</v>
      </c>
      <c r="H1129" s="225">
        <v>5</v>
      </c>
      <c r="I1129" s="226">
        <v>60</v>
      </c>
      <c r="J1129" s="227">
        <f t="shared" si="55"/>
        <v>0</v>
      </c>
      <c r="M1129" s="240">
        <f t="shared" si="56"/>
        <v>2210</v>
      </c>
    </row>
    <row r="1130" spans="1:13" s="228" customFormat="1" ht="12" customHeight="1">
      <c r="A1130" s="229" t="s">
        <v>1789</v>
      </c>
      <c r="B1130" s="230" t="s">
        <v>1790</v>
      </c>
      <c r="C1130" s="229" t="s">
        <v>1179</v>
      </c>
      <c r="D1130" s="229">
        <v>2400</v>
      </c>
      <c r="E1130" s="229">
        <f t="shared" si="54"/>
        <v>2040</v>
      </c>
      <c r="F1130" s="224">
        <v>720</v>
      </c>
      <c r="G1130" s="224">
        <v>24</v>
      </c>
      <c r="H1130" s="225">
        <v>5</v>
      </c>
      <c r="I1130" s="226">
        <v>24</v>
      </c>
      <c r="J1130" s="227">
        <f t="shared" si="55"/>
        <v>0</v>
      </c>
      <c r="M1130" s="240">
        <f t="shared" si="56"/>
        <v>2652</v>
      </c>
    </row>
    <row r="1131" spans="1:13" s="228" customFormat="1" ht="12" customHeight="1">
      <c r="A1131" s="229" t="s">
        <v>1791</v>
      </c>
      <c r="B1131" s="230" t="s">
        <v>1792</v>
      </c>
      <c r="C1131" s="229" t="s">
        <v>1179</v>
      </c>
      <c r="D1131" s="229">
        <v>2500</v>
      </c>
      <c r="E1131" s="229">
        <f t="shared" si="54"/>
        <v>2125</v>
      </c>
      <c r="F1131" s="224">
        <v>360</v>
      </c>
      <c r="G1131" s="224">
        <v>60</v>
      </c>
      <c r="H1131" s="225">
        <v>5</v>
      </c>
      <c r="I1131" s="226">
        <v>60</v>
      </c>
      <c r="J1131" s="227">
        <f t="shared" si="55"/>
        <v>0</v>
      </c>
      <c r="M1131" s="240">
        <f t="shared" si="56"/>
        <v>2762.5</v>
      </c>
    </row>
    <row r="1132" spans="1:13" s="228" customFormat="1" ht="12" customHeight="1">
      <c r="A1132" s="229" t="s">
        <v>1793</v>
      </c>
      <c r="B1132" s="230" t="s">
        <v>1794</v>
      </c>
      <c r="C1132" s="229" t="s">
        <v>1179</v>
      </c>
      <c r="D1132" s="229">
        <v>3200</v>
      </c>
      <c r="E1132" s="229">
        <f t="shared" si="54"/>
        <v>2720</v>
      </c>
      <c r="F1132" s="224">
        <v>720</v>
      </c>
      <c r="G1132" s="224">
        <v>24</v>
      </c>
      <c r="H1132" s="225">
        <v>5</v>
      </c>
      <c r="I1132" s="226">
        <v>24</v>
      </c>
      <c r="J1132" s="227">
        <f t="shared" si="55"/>
        <v>0</v>
      </c>
      <c r="M1132" s="240">
        <f t="shared" si="56"/>
        <v>3536</v>
      </c>
    </row>
    <row r="1133" spans="1:13" s="228" customFormat="1" ht="12" customHeight="1">
      <c r="A1133" s="229" t="s">
        <v>1795</v>
      </c>
      <c r="B1133" s="230" t="s">
        <v>1796</v>
      </c>
      <c r="C1133" s="229" t="s">
        <v>1179</v>
      </c>
      <c r="D1133" s="229">
        <v>4300</v>
      </c>
      <c r="E1133" s="229">
        <f t="shared" si="54"/>
        <v>3655</v>
      </c>
      <c r="F1133" s="224">
        <v>576</v>
      </c>
      <c r="G1133" s="224">
        <v>24</v>
      </c>
      <c r="H1133" s="225">
        <v>5</v>
      </c>
      <c r="I1133" s="226">
        <v>24</v>
      </c>
      <c r="J1133" s="227">
        <f t="shared" si="55"/>
        <v>0</v>
      </c>
      <c r="M1133" s="240">
        <f t="shared" si="56"/>
        <v>4751.5</v>
      </c>
    </row>
    <row r="1134" spans="1:13" s="228" customFormat="1" ht="12" customHeight="1">
      <c r="A1134" s="229" t="s">
        <v>1797</v>
      </c>
      <c r="B1134" s="230" t="s">
        <v>1798</v>
      </c>
      <c r="C1134" s="229" t="s">
        <v>1179</v>
      </c>
      <c r="D1134" s="229">
        <v>10500</v>
      </c>
      <c r="E1134" s="229">
        <f t="shared" si="54"/>
        <v>8925</v>
      </c>
      <c r="F1134" s="224">
        <v>144</v>
      </c>
      <c r="G1134" s="224" t="s">
        <v>1799</v>
      </c>
      <c r="H1134" s="225">
        <v>5</v>
      </c>
      <c r="I1134" s="226">
        <v>144</v>
      </c>
      <c r="J1134" s="227">
        <f t="shared" si="55"/>
        <v>132</v>
      </c>
      <c r="M1134" s="240">
        <f t="shared" si="56"/>
        <v>11602.5</v>
      </c>
    </row>
    <row r="1135" spans="1:13" s="228" customFormat="1" ht="12" customHeight="1">
      <c r="A1135" s="229" t="s">
        <v>1800</v>
      </c>
      <c r="B1135" s="230" t="s">
        <v>1801</v>
      </c>
      <c r="C1135" s="229" t="s">
        <v>1179</v>
      </c>
      <c r="D1135" s="229">
        <v>9900</v>
      </c>
      <c r="E1135" s="229">
        <f t="shared" si="54"/>
        <v>8415</v>
      </c>
      <c r="F1135" s="224">
        <v>144</v>
      </c>
      <c r="G1135" s="224">
        <v>12</v>
      </c>
      <c r="H1135" s="225">
        <v>5</v>
      </c>
      <c r="I1135" s="226">
        <v>12</v>
      </c>
      <c r="J1135" s="227">
        <f t="shared" si="55"/>
        <v>0</v>
      </c>
      <c r="M1135" s="240">
        <f t="shared" si="56"/>
        <v>10939.5</v>
      </c>
    </row>
    <row r="1136" spans="1:13" s="228" customFormat="1" ht="12" customHeight="1">
      <c r="A1136" s="229" t="s">
        <v>1802</v>
      </c>
      <c r="B1136" s="230" t="s">
        <v>1803</v>
      </c>
      <c r="C1136" s="229" t="s">
        <v>1179</v>
      </c>
      <c r="D1136" s="229">
        <v>14900</v>
      </c>
      <c r="E1136" s="229">
        <f t="shared" si="54"/>
        <v>12665</v>
      </c>
      <c r="F1136" s="224">
        <v>144</v>
      </c>
      <c r="G1136" s="224">
        <v>12</v>
      </c>
      <c r="H1136" s="225">
        <v>5</v>
      </c>
      <c r="I1136" s="226">
        <v>12</v>
      </c>
      <c r="J1136" s="227">
        <f t="shared" si="55"/>
        <v>0</v>
      </c>
      <c r="M1136" s="240">
        <f t="shared" si="56"/>
        <v>16464.5</v>
      </c>
    </row>
    <row r="1137" spans="1:13" s="228" customFormat="1" ht="12" customHeight="1">
      <c r="A1137" s="229" t="s">
        <v>1804</v>
      </c>
      <c r="B1137" s="230" t="s">
        <v>1805</v>
      </c>
      <c r="C1137" s="229" t="s">
        <v>1179</v>
      </c>
      <c r="D1137" s="229">
        <v>10800</v>
      </c>
      <c r="E1137" s="229">
        <f t="shared" si="54"/>
        <v>9180</v>
      </c>
      <c r="F1137" s="224">
        <v>240</v>
      </c>
      <c r="G1137" s="224">
        <v>24</v>
      </c>
      <c r="H1137" s="225">
        <v>5</v>
      </c>
      <c r="I1137" s="226">
        <v>24</v>
      </c>
      <c r="J1137" s="227">
        <f t="shared" si="55"/>
        <v>0</v>
      </c>
      <c r="M1137" s="240">
        <f t="shared" si="56"/>
        <v>11934</v>
      </c>
    </row>
    <row r="1138" spans="1:13" s="228" customFormat="1" ht="12" customHeight="1">
      <c r="A1138" s="229" t="s">
        <v>1806</v>
      </c>
      <c r="B1138" s="230" t="s">
        <v>1807</v>
      </c>
      <c r="C1138" s="229" t="s">
        <v>1179</v>
      </c>
      <c r="D1138" s="229">
        <v>6500</v>
      </c>
      <c r="E1138" s="229">
        <f t="shared" si="54"/>
        <v>5525</v>
      </c>
      <c r="F1138" s="224">
        <v>240</v>
      </c>
      <c r="G1138" s="224">
        <v>12</v>
      </c>
      <c r="H1138" s="225">
        <v>5</v>
      </c>
      <c r="I1138" s="226">
        <v>12</v>
      </c>
      <c r="J1138" s="227">
        <f t="shared" si="55"/>
        <v>0</v>
      </c>
      <c r="M1138" s="240">
        <f t="shared" si="56"/>
        <v>7182.5</v>
      </c>
    </row>
    <row r="1139" spans="1:13" s="228" customFormat="1" ht="12" customHeight="1">
      <c r="A1139" s="229" t="s">
        <v>1808</v>
      </c>
      <c r="B1139" s="230" t="s">
        <v>1809</v>
      </c>
      <c r="C1139" s="229" t="s">
        <v>1179</v>
      </c>
      <c r="D1139" s="229">
        <v>11600</v>
      </c>
      <c r="E1139" s="229">
        <f t="shared" si="54"/>
        <v>9860</v>
      </c>
      <c r="F1139" s="224">
        <v>240</v>
      </c>
      <c r="G1139" s="224">
        <v>24</v>
      </c>
      <c r="H1139" s="225">
        <v>5</v>
      </c>
      <c r="I1139" s="226">
        <v>24</v>
      </c>
      <c r="J1139" s="227">
        <f t="shared" si="55"/>
        <v>0</v>
      </c>
      <c r="M1139" s="240">
        <f t="shared" si="56"/>
        <v>12818</v>
      </c>
    </row>
    <row r="1140" spans="1:13" s="228" customFormat="1" ht="12" customHeight="1">
      <c r="A1140" s="229" t="s">
        <v>1810</v>
      </c>
      <c r="B1140" s="230" t="s">
        <v>1811</v>
      </c>
      <c r="C1140" s="229" t="s">
        <v>1179</v>
      </c>
      <c r="D1140" s="229">
        <v>6700</v>
      </c>
      <c r="E1140" s="229">
        <f t="shared" si="54"/>
        <v>5695</v>
      </c>
      <c r="F1140" s="224">
        <v>144</v>
      </c>
      <c r="G1140" s="224">
        <v>12</v>
      </c>
      <c r="H1140" s="225">
        <v>5</v>
      </c>
      <c r="I1140" s="226">
        <v>12</v>
      </c>
      <c r="J1140" s="227">
        <f t="shared" si="55"/>
        <v>0</v>
      </c>
      <c r="M1140" s="240">
        <f t="shared" si="56"/>
        <v>7403.5</v>
      </c>
    </row>
    <row r="1141" spans="1:13" s="228" customFormat="1" ht="12" customHeight="1">
      <c r="A1141" s="229" t="s">
        <v>1812</v>
      </c>
      <c r="B1141" s="230" t="s">
        <v>1813</v>
      </c>
      <c r="C1141" s="229" t="s">
        <v>1179</v>
      </c>
      <c r="D1141" s="229">
        <v>6300</v>
      </c>
      <c r="E1141" s="229">
        <f t="shared" si="54"/>
        <v>5355</v>
      </c>
      <c r="F1141" s="224">
        <v>144</v>
      </c>
      <c r="G1141" s="224">
        <v>12</v>
      </c>
      <c r="H1141" s="225">
        <v>5</v>
      </c>
      <c r="I1141" s="226">
        <v>12</v>
      </c>
      <c r="J1141" s="227">
        <f t="shared" si="55"/>
        <v>0</v>
      </c>
      <c r="M1141" s="240">
        <f t="shared" si="56"/>
        <v>6961.5</v>
      </c>
    </row>
    <row r="1142" spans="1:13" s="228" customFormat="1" ht="12" customHeight="1">
      <c r="A1142" s="229" t="s">
        <v>1814</v>
      </c>
      <c r="B1142" s="230" t="s">
        <v>1815</v>
      </c>
      <c r="C1142" s="229" t="s">
        <v>1179</v>
      </c>
      <c r="D1142" s="229">
        <v>6700</v>
      </c>
      <c r="E1142" s="229">
        <f t="shared" si="54"/>
        <v>5695</v>
      </c>
      <c r="F1142" s="224">
        <v>144</v>
      </c>
      <c r="G1142" s="224">
        <v>12</v>
      </c>
      <c r="H1142" s="225">
        <v>5</v>
      </c>
      <c r="I1142" s="226">
        <v>12</v>
      </c>
      <c r="J1142" s="227">
        <f t="shared" si="55"/>
        <v>0</v>
      </c>
      <c r="M1142" s="240">
        <f t="shared" si="56"/>
        <v>7403.5</v>
      </c>
    </row>
    <row r="1143" spans="1:13" s="228" customFormat="1" ht="12" customHeight="1">
      <c r="A1143" s="229" t="s">
        <v>1816</v>
      </c>
      <c r="B1143" s="230" t="s">
        <v>30</v>
      </c>
      <c r="C1143" s="229" t="s">
        <v>1179</v>
      </c>
      <c r="D1143" s="229">
        <v>8800</v>
      </c>
      <c r="E1143" s="229">
        <f t="shared" si="54"/>
        <v>7480</v>
      </c>
      <c r="F1143" s="224">
        <v>144</v>
      </c>
      <c r="G1143" s="224">
        <v>12</v>
      </c>
      <c r="H1143" s="225">
        <v>5</v>
      </c>
      <c r="I1143" s="226">
        <v>12</v>
      </c>
      <c r="J1143" s="227">
        <f t="shared" si="55"/>
        <v>0</v>
      </c>
      <c r="M1143" s="240">
        <f t="shared" si="56"/>
        <v>9724</v>
      </c>
    </row>
    <row r="1144" spans="1:13" s="228" customFormat="1" ht="12" customHeight="1">
      <c r="A1144" s="229" t="s">
        <v>31</v>
      </c>
      <c r="B1144" s="230" t="s">
        <v>32</v>
      </c>
      <c r="C1144" s="229" t="s">
        <v>1179</v>
      </c>
      <c r="D1144" s="229">
        <v>11900</v>
      </c>
      <c r="E1144" s="229">
        <f t="shared" si="54"/>
        <v>10115</v>
      </c>
      <c r="F1144" s="224">
        <v>144</v>
      </c>
      <c r="G1144" s="224">
        <v>12</v>
      </c>
      <c r="H1144" s="225">
        <v>5</v>
      </c>
      <c r="I1144" s="226">
        <v>12</v>
      </c>
      <c r="J1144" s="227">
        <f t="shared" si="55"/>
        <v>0</v>
      </c>
      <c r="M1144" s="240">
        <f t="shared" si="56"/>
        <v>13149.5</v>
      </c>
    </row>
    <row r="1145" spans="1:13" s="228" customFormat="1" ht="12" customHeight="1">
      <c r="A1145" s="229" t="s">
        <v>33</v>
      </c>
      <c r="B1145" s="230" t="s">
        <v>34</v>
      </c>
      <c r="C1145" s="229" t="s">
        <v>1179</v>
      </c>
      <c r="D1145" s="229">
        <v>6700</v>
      </c>
      <c r="E1145" s="229">
        <f t="shared" si="54"/>
        <v>5695</v>
      </c>
      <c r="F1145" s="224">
        <v>288</v>
      </c>
      <c r="G1145" s="224">
        <v>12</v>
      </c>
      <c r="H1145" s="225">
        <v>5</v>
      </c>
      <c r="I1145" s="226">
        <v>12</v>
      </c>
      <c r="J1145" s="227">
        <f t="shared" si="55"/>
        <v>0</v>
      </c>
      <c r="M1145" s="240">
        <f t="shared" si="56"/>
        <v>7403.5</v>
      </c>
    </row>
    <row r="1146" spans="1:13" s="228" customFormat="1" ht="12" customHeight="1">
      <c r="A1146" s="229" t="s">
        <v>35</v>
      </c>
      <c r="B1146" s="230" t="s">
        <v>36</v>
      </c>
      <c r="C1146" s="229" t="s">
        <v>1179</v>
      </c>
      <c r="D1146" s="229">
        <v>10900</v>
      </c>
      <c r="E1146" s="229">
        <f t="shared" si="54"/>
        <v>9265</v>
      </c>
      <c r="F1146" s="224">
        <v>144</v>
      </c>
      <c r="G1146" s="224">
        <v>12</v>
      </c>
      <c r="H1146" s="225">
        <v>5</v>
      </c>
      <c r="I1146" s="226">
        <v>12</v>
      </c>
      <c r="J1146" s="227">
        <f t="shared" si="55"/>
        <v>0</v>
      </c>
      <c r="M1146" s="240">
        <f t="shared" si="56"/>
        <v>12044.5</v>
      </c>
    </row>
    <row r="1147" spans="1:13" s="228" customFormat="1" ht="12" customHeight="1">
      <c r="A1147" s="229" t="s">
        <v>37</v>
      </c>
      <c r="B1147" s="230" t="s">
        <v>38</v>
      </c>
      <c r="C1147" s="229" t="s">
        <v>1179</v>
      </c>
      <c r="D1147" s="229">
        <v>8100</v>
      </c>
      <c r="E1147" s="229">
        <f t="shared" si="54"/>
        <v>6885</v>
      </c>
      <c r="F1147" s="224">
        <v>240</v>
      </c>
      <c r="G1147" s="224">
        <v>12</v>
      </c>
      <c r="H1147" s="225">
        <v>5</v>
      </c>
      <c r="I1147" s="226">
        <v>12</v>
      </c>
      <c r="J1147" s="227">
        <f t="shared" si="55"/>
        <v>0</v>
      </c>
      <c r="M1147" s="240">
        <f t="shared" si="56"/>
        <v>8950.5</v>
      </c>
    </row>
    <row r="1148" spans="1:13" s="228" customFormat="1" ht="12" customHeight="1">
      <c r="A1148" s="229" t="s">
        <v>39</v>
      </c>
      <c r="B1148" s="230" t="s">
        <v>40</v>
      </c>
      <c r="C1148" s="229" t="s">
        <v>1179</v>
      </c>
      <c r="D1148" s="229">
        <v>7700</v>
      </c>
      <c r="E1148" s="229">
        <f t="shared" si="54"/>
        <v>6545</v>
      </c>
      <c r="F1148" s="224">
        <v>360</v>
      </c>
      <c r="G1148" s="224">
        <v>12</v>
      </c>
      <c r="H1148" s="225">
        <v>5</v>
      </c>
      <c r="I1148" s="226">
        <v>12</v>
      </c>
      <c r="J1148" s="227">
        <f t="shared" si="55"/>
        <v>0</v>
      </c>
      <c r="M1148" s="240">
        <f t="shared" si="56"/>
        <v>8508.5</v>
      </c>
    </row>
    <row r="1149" spans="1:13" s="228" customFormat="1" ht="12" customHeight="1">
      <c r="A1149" s="229" t="s">
        <v>41</v>
      </c>
      <c r="B1149" s="230" t="s">
        <v>42</v>
      </c>
      <c r="C1149" s="229" t="s">
        <v>1179</v>
      </c>
      <c r="D1149" s="229">
        <v>7900</v>
      </c>
      <c r="E1149" s="229">
        <f t="shared" si="54"/>
        <v>6715</v>
      </c>
      <c r="F1149" s="224">
        <v>240</v>
      </c>
      <c r="G1149" s="224">
        <v>12</v>
      </c>
      <c r="H1149" s="225">
        <v>5</v>
      </c>
      <c r="I1149" s="226">
        <v>12</v>
      </c>
      <c r="J1149" s="227">
        <f t="shared" si="55"/>
        <v>0</v>
      </c>
      <c r="M1149" s="240">
        <f t="shared" si="56"/>
        <v>8729.5</v>
      </c>
    </row>
    <row r="1150" spans="1:13" s="228" customFormat="1" ht="12" customHeight="1">
      <c r="A1150" s="229" t="s">
        <v>43</v>
      </c>
      <c r="B1150" s="230" t="s">
        <v>44</v>
      </c>
      <c r="C1150" s="229" t="s">
        <v>1179</v>
      </c>
      <c r="D1150" s="229">
        <v>12100</v>
      </c>
      <c r="E1150" s="229">
        <f t="shared" si="54"/>
        <v>10285</v>
      </c>
      <c r="F1150" s="224">
        <v>144</v>
      </c>
      <c r="G1150" s="224">
        <v>12</v>
      </c>
      <c r="H1150" s="225">
        <v>5</v>
      </c>
      <c r="I1150" s="226">
        <v>12</v>
      </c>
      <c r="J1150" s="227">
        <f t="shared" si="55"/>
        <v>0</v>
      </c>
      <c r="M1150" s="240">
        <f t="shared" si="56"/>
        <v>13370.5</v>
      </c>
    </row>
    <row r="1151" spans="1:13" s="228" customFormat="1" ht="12" customHeight="1">
      <c r="A1151" s="229" t="s">
        <v>45</v>
      </c>
      <c r="B1151" s="230" t="s">
        <v>46</v>
      </c>
      <c r="C1151" s="229" t="s">
        <v>1179</v>
      </c>
      <c r="D1151" s="229">
        <v>5500</v>
      </c>
      <c r="E1151" s="229">
        <f t="shared" si="54"/>
        <v>4675</v>
      </c>
      <c r="F1151" s="224">
        <v>288</v>
      </c>
      <c r="G1151" s="224">
        <v>12</v>
      </c>
      <c r="H1151" s="225">
        <v>5</v>
      </c>
      <c r="I1151" s="226">
        <v>12</v>
      </c>
      <c r="J1151" s="227">
        <f t="shared" si="55"/>
        <v>0</v>
      </c>
      <c r="M1151" s="240">
        <f t="shared" si="56"/>
        <v>6077.5</v>
      </c>
    </row>
    <row r="1152" spans="1:13" s="228" customFormat="1" ht="12" customHeight="1">
      <c r="A1152" s="229" t="s">
        <v>47</v>
      </c>
      <c r="B1152" s="230" t="s">
        <v>48</v>
      </c>
      <c r="C1152" s="229" t="s">
        <v>1179</v>
      </c>
      <c r="D1152" s="229">
        <v>9900</v>
      </c>
      <c r="E1152" s="229">
        <f t="shared" si="54"/>
        <v>8415</v>
      </c>
      <c r="F1152" s="224">
        <v>144</v>
      </c>
      <c r="G1152" s="224">
        <v>12</v>
      </c>
      <c r="H1152" s="225">
        <v>5</v>
      </c>
      <c r="I1152" s="226">
        <v>12</v>
      </c>
      <c r="J1152" s="227">
        <f t="shared" si="55"/>
        <v>0</v>
      </c>
      <c r="M1152" s="240">
        <f t="shared" si="56"/>
        <v>10939.5</v>
      </c>
    </row>
    <row r="1153" spans="1:13" s="228" customFormat="1" ht="12" customHeight="1">
      <c r="A1153" s="229" t="s">
        <v>49</v>
      </c>
      <c r="B1153" s="230" t="s">
        <v>50</v>
      </c>
      <c r="C1153" s="229" t="s">
        <v>1179</v>
      </c>
      <c r="D1153" s="229">
        <v>5300</v>
      </c>
      <c r="E1153" s="229">
        <f t="shared" si="54"/>
        <v>4505</v>
      </c>
      <c r="F1153" s="224">
        <v>288</v>
      </c>
      <c r="G1153" s="224">
        <v>24</v>
      </c>
      <c r="H1153" s="225">
        <v>5</v>
      </c>
      <c r="I1153" s="226">
        <v>24</v>
      </c>
      <c r="J1153" s="227">
        <f t="shared" si="55"/>
        <v>0</v>
      </c>
      <c r="M1153" s="240">
        <f t="shared" si="56"/>
        <v>5856.5</v>
      </c>
    </row>
    <row r="1154" spans="1:13" s="228" customFormat="1" ht="12" customHeight="1">
      <c r="A1154" s="229" t="s">
        <v>51</v>
      </c>
      <c r="B1154" s="230" t="s">
        <v>52</v>
      </c>
      <c r="C1154" s="229" t="s">
        <v>1179</v>
      </c>
      <c r="D1154" s="229">
        <v>4200</v>
      </c>
      <c r="E1154" s="229">
        <f t="shared" si="54"/>
        <v>3570</v>
      </c>
      <c r="F1154" s="224">
        <v>480</v>
      </c>
      <c r="G1154" s="224">
        <v>12</v>
      </c>
      <c r="H1154" s="225">
        <v>5</v>
      </c>
      <c r="I1154" s="226">
        <v>12</v>
      </c>
      <c r="J1154" s="227">
        <f t="shared" si="55"/>
        <v>0</v>
      </c>
      <c r="M1154" s="240">
        <f t="shared" si="56"/>
        <v>4641</v>
      </c>
    </row>
    <row r="1155" spans="1:13" s="228" customFormat="1" ht="12" customHeight="1">
      <c r="A1155" s="229" t="s">
        <v>53</v>
      </c>
      <c r="B1155" s="230" t="s">
        <v>54</v>
      </c>
      <c r="C1155" s="229" t="s">
        <v>1179</v>
      </c>
      <c r="D1155" s="229">
        <v>4900</v>
      </c>
      <c r="E1155" s="229">
        <f t="shared" ref="E1155:E1218" si="57">D1155*0.85</f>
        <v>4165</v>
      </c>
      <c r="F1155" s="224">
        <v>480</v>
      </c>
      <c r="G1155" s="224">
        <v>12</v>
      </c>
      <c r="H1155" s="225">
        <v>5</v>
      </c>
      <c r="I1155" s="226">
        <v>12</v>
      </c>
      <c r="J1155" s="227">
        <f t="shared" si="55"/>
        <v>0</v>
      </c>
      <c r="M1155" s="240">
        <f t="shared" si="56"/>
        <v>5414.5</v>
      </c>
    </row>
    <row r="1156" spans="1:13" s="228" customFormat="1" ht="12" customHeight="1">
      <c r="A1156" s="229" t="s">
        <v>55</v>
      </c>
      <c r="B1156" s="230" t="s">
        <v>56</v>
      </c>
      <c r="C1156" s="229" t="s">
        <v>1179</v>
      </c>
      <c r="D1156" s="229">
        <v>17700</v>
      </c>
      <c r="E1156" s="229">
        <f t="shared" si="57"/>
        <v>15045</v>
      </c>
      <c r="F1156" s="224">
        <v>144</v>
      </c>
      <c r="G1156" s="224">
        <v>12</v>
      </c>
      <c r="H1156" s="225">
        <v>5</v>
      </c>
      <c r="I1156" s="226">
        <v>12</v>
      </c>
      <c r="J1156" s="227">
        <f t="shared" si="55"/>
        <v>0</v>
      </c>
      <c r="M1156" s="240">
        <f t="shared" si="56"/>
        <v>19558.5</v>
      </c>
    </row>
    <row r="1157" spans="1:13" s="228" customFormat="1" ht="12" customHeight="1">
      <c r="A1157" s="229" t="s">
        <v>57</v>
      </c>
      <c r="B1157" s="230" t="s">
        <v>1862</v>
      </c>
      <c r="C1157" s="229" t="s">
        <v>1179</v>
      </c>
      <c r="D1157" s="229">
        <v>8700</v>
      </c>
      <c r="E1157" s="229">
        <f t="shared" si="57"/>
        <v>7395</v>
      </c>
      <c r="F1157" s="224">
        <v>288</v>
      </c>
      <c r="G1157" s="224">
        <v>16</v>
      </c>
      <c r="H1157" s="225">
        <v>5</v>
      </c>
      <c r="I1157" s="226">
        <v>16</v>
      </c>
      <c r="J1157" s="227">
        <f t="shared" si="55"/>
        <v>0</v>
      </c>
      <c r="M1157" s="240">
        <f t="shared" si="56"/>
        <v>9613.5</v>
      </c>
    </row>
    <row r="1158" spans="1:13" s="228" customFormat="1" ht="12" customHeight="1">
      <c r="A1158" s="229" t="s">
        <v>1863</v>
      </c>
      <c r="B1158" s="230" t="s">
        <v>1864</v>
      </c>
      <c r="C1158" s="229" t="s">
        <v>1179</v>
      </c>
      <c r="D1158" s="229">
        <v>6500</v>
      </c>
      <c r="E1158" s="229">
        <f t="shared" si="57"/>
        <v>5525</v>
      </c>
      <c r="F1158" s="224">
        <v>480</v>
      </c>
      <c r="G1158" s="224">
        <v>12</v>
      </c>
      <c r="H1158" s="225">
        <v>5</v>
      </c>
      <c r="I1158" s="226">
        <v>12</v>
      </c>
      <c r="J1158" s="227">
        <f t="shared" si="55"/>
        <v>0</v>
      </c>
      <c r="M1158" s="240">
        <f t="shared" si="56"/>
        <v>7182.5</v>
      </c>
    </row>
    <row r="1159" spans="1:13" s="228" customFormat="1" ht="12" customHeight="1">
      <c r="A1159" s="229" t="s">
        <v>1865</v>
      </c>
      <c r="B1159" s="230" t="s">
        <v>1866</v>
      </c>
      <c r="C1159" s="229" t="s">
        <v>1179</v>
      </c>
      <c r="D1159" s="229">
        <v>7100</v>
      </c>
      <c r="E1159" s="229">
        <f t="shared" si="57"/>
        <v>6035</v>
      </c>
      <c r="F1159" s="224">
        <v>240</v>
      </c>
      <c r="G1159" s="224">
        <v>12</v>
      </c>
      <c r="H1159" s="225">
        <v>5</v>
      </c>
      <c r="I1159" s="226">
        <v>12</v>
      </c>
      <c r="J1159" s="227">
        <f t="shared" ref="J1159:J1222" si="58">I1159-G1159</f>
        <v>0</v>
      </c>
      <c r="M1159" s="240">
        <f t="shared" ref="M1159:M1222" si="59">E1159*1.3</f>
        <v>7845.5</v>
      </c>
    </row>
    <row r="1160" spans="1:13" s="228" customFormat="1" ht="12" customHeight="1">
      <c r="A1160" s="229" t="s">
        <v>1867</v>
      </c>
      <c r="B1160" s="230" t="s">
        <v>1868</v>
      </c>
      <c r="C1160" s="229" t="s">
        <v>1179</v>
      </c>
      <c r="D1160" s="229">
        <v>7200</v>
      </c>
      <c r="E1160" s="229">
        <f t="shared" si="57"/>
        <v>6120</v>
      </c>
      <c r="F1160" s="224">
        <v>240</v>
      </c>
      <c r="G1160" s="224">
        <v>12</v>
      </c>
      <c r="H1160" s="225">
        <v>5</v>
      </c>
      <c r="I1160" s="226">
        <v>12</v>
      </c>
      <c r="J1160" s="227">
        <f t="shared" si="58"/>
        <v>0</v>
      </c>
      <c r="M1160" s="240">
        <f t="shared" si="59"/>
        <v>7956</v>
      </c>
    </row>
    <row r="1161" spans="1:13" s="228" customFormat="1" ht="12" customHeight="1">
      <c r="A1161" s="229" t="s">
        <v>1869</v>
      </c>
      <c r="B1161" s="230" t="s">
        <v>1870</v>
      </c>
      <c r="C1161" s="229" t="s">
        <v>1179</v>
      </c>
      <c r="D1161" s="229">
        <v>9900</v>
      </c>
      <c r="E1161" s="229">
        <f t="shared" si="57"/>
        <v>8415</v>
      </c>
      <c r="F1161" s="224">
        <v>144</v>
      </c>
      <c r="G1161" s="224">
        <v>12</v>
      </c>
      <c r="H1161" s="225">
        <v>5</v>
      </c>
      <c r="I1161" s="226">
        <v>12</v>
      </c>
      <c r="J1161" s="227">
        <f t="shared" si="58"/>
        <v>0</v>
      </c>
      <c r="M1161" s="240">
        <f t="shared" si="59"/>
        <v>10939.5</v>
      </c>
    </row>
    <row r="1162" spans="1:13" s="228" customFormat="1" ht="12" customHeight="1">
      <c r="A1162" s="229" t="s">
        <v>1871</v>
      </c>
      <c r="B1162" s="230" t="s">
        <v>1872</v>
      </c>
      <c r="C1162" s="229" t="s">
        <v>1179</v>
      </c>
      <c r="D1162" s="229">
        <v>9700</v>
      </c>
      <c r="E1162" s="229">
        <f t="shared" si="57"/>
        <v>8245</v>
      </c>
      <c r="F1162" s="224">
        <v>144</v>
      </c>
      <c r="G1162" s="224">
        <v>12</v>
      </c>
      <c r="H1162" s="225">
        <v>5</v>
      </c>
      <c r="I1162" s="226">
        <v>12</v>
      </c>
      <c r="J1162" s="227">
        <f t="shared" si="58"/>
        <v>0</v>
      </c>
      <c r="M1162" s="240">
        <f t="shared" si="59"/>
        <v>10718.5</v>
      </c>
    </row>
    <row r="1163" spans="1:13" s="228" customFormat="1" ht="12" customHeight="1">
      <c r="A1163" s="229" t="s">
        <v>1873</v>
      </c>
      <c r="B1163" s="230" t="s">
        <v>1874</v>
      </c>
      <c r="C1163" s="229" t="s">
        <v>1179</v>
      </c>
      <c r="D1163" s="229">
        <v>16900</v>
      </c>
      <c r="E1163" s="229">
        <f t="shared" si="57"/>
        <v>14365</v>
      </c>
      <c r="F1163" s="224">
        <v>144</v>
      </c>
      <c r="G1163" s="224">
        <v>12</v>
      </c>
      <c r="H1163" s="225">
        <v>5</v>
      </c>
      <c r="I1163" s="226">
        <v>12</v>
      </c>
      <c r="J1163" s="227">
        <f t="shared" si="58"/>
        <v>0</v>
      </c>
      <c r="M1163" s="240">
        <f t="shared" si="59"/>
        <v>18674.5</v>
      </c>
    </row>
    <row r="1164" spans="1:13" s="228" customFormat="1" ht="12" customHeight="1">
      <c r="A1164" s="229" t="s">
        <v>1875</v>
      </c>
      <c r="B1164" s="230" t="s">
        <v>1876</v>
      </c>
      <c r="C1164" s="229" t="s">
        <v>1179</v>
      </c>
      <c r="D1164" s="229">
        <v>14900</v>
      </c>
      <c r="E1164" s="229">
        <f t="shared" si="57"/>
        <v>12665</v>
      </c>
      <c r="F1164" s="224">
        <v>144</v>
      </c>
      <c r="G1164" s="224">
        <v>12</v>
      </c>
      <c r="H1164" s="225">
        <v>5</v>
      </c>
      <c r="I1164" s="226">
        <v>12</v>
      </c>
      <c r="J1164" s="227">
        <f t="shared" si="58"/>
        <v>0</v>
      </c>
      <c r="M1164" s="240">
        <f t="shared" si="59"/>
        <v>16464.5</v>
      </c>
    </row>
    <row r="1165" spans="1:13" s="228" customFormat="1" ht="12" customHeight="1">
      <c r="A1165" s="229" t="s">
        <v>1877</v>
      </c>
      <c r="B1165" s="230" t="s">
        <v>1878</v>
      </c>
      <c r="C1165" s="229" t="s">
        <v>1179</v>
      </c>
      <c r="D1165" s="229">
        <v>17300</v>
      </c>
      <c r="E1165" s="229">
        <f t="shared" si="57"/>
        <v>14705</v>
      </c>
      <c r="F1165" s="224">
        <v>144</v>
      </c>
      <c r="G1165" s="224">
        <v>12</v>
      </c>
      <c r="H1165" s="225">
        <v>5</v>
      </c>
      <c r="I1165" s="226">
        <v>12</v>
      </c>
      <c r="J1165" s="227">
        <f t="shared" si="58"/>
        <v>0</v>
      </c>
      <c r="M1165" s="240">
        <f t="shared" si="59"/>
        <v>19116.5</v>
      </c>
    </row>
    <row r="1166" spans="1:13" s="228" customFormat="1" ht="12" customHeight="1">
      <c r="A1166" s="229" t="s">
        <v>1879</v>
      </c>
      <c r="B1166" s="230" t="s">
        <v>1880</v>
      </c>
      <c r="C1166" s="229" t="s">
        <v>1179</v>
      </c>
      <c r="D1166" s="229">
        <v>23000</v>
      </c>
      <c r="E1166" s="229">
        <f t="shared" si="57"/>
        <v>19550</v>
      </c>
      <c r="F1166" s="224">
        <v>144</v>
      </c>
      <c r="G1166" s="224">
        <v>12</v>
      </c>
      <c r="H1166" s="225">
        <v>5</v>
      </c>
      <c r="I1166" s="226">
        <v>12</v>
      </c>
      <c r="J1166" s="227">
        <f t="shared" si="58"/>
        <v>0</v>
      </c>
      <c r="M1166" s="240">
        <f t="shared" si="59"/>
        <v>25415</v>
      </c>
    </row>
    <row r="1167" spans="1:13" s="228" customFormat="1" ht="12" customHeight="1">
      <c r="A1167" s="229" t="s">
        <v>1881</v>
      </c>
      <c r="B1167" s="230" t="s">
        <v>1882</v>
      </c>
      <c r="C1167" s="229" t="s">
        <v>1179</v>
      </c>
      <c r="D1167" s="229">
        <v>20600</v>
      </c>
      <c r="E1167" s="229">
        <f t="shared" si="57"/>
        <v>17510</v>
      </c>
      <c r="F1167" s="224">
        <v>144</v>
      </c>
      <c r="G1167" s="224">
        <v>12</v>
      </c>
      <c r="H1167" s="225">
        <v>5</v>
      </c>
      <c r="I1167" s="226">
        <v>12</v>
      </c>
      <c r="J1167" s="227">
        <f t="shared" si="58"/>
        <v>0</v>
      </c>
      <c r="M1167" s="240">
        <f t="shared" si="59"/>
        <v>22763</v>
      </c>
    </row>
    <row r="1168" spans="1:13" s="228" customFormat="1" ht="12" customHeight="1">
      <c r="A1168" s="229" t="s">
        <v>1883</v>
      </c>
      <c r="B1168" s="230" t="s">
        <v>1884</v>
      </c>
      <c r="C1168" s="229" t="s">
        <v>1179</v>
      </c>
      <c r="D1168" s="229">
        <v>17900</v>
      </c>
      <c r="E1168" s="229">
        <f t="shared" si="57"/>
        <v>15215</v>
      </c>
      <c r="F1168" s="224">
        <v>144</v>
      </c>
      <c r="G1168" s="224">
        <v>12</v>
      </c>
      <c r="H1168" s="225">
        <v>5</v>
      </c>
      <c r="I1168" s="226">
        <v>12</v>
      </c>
      <c r="J1168" s="227">
        <f t="shared" si="58"/>
        <v>0</v>
      </c>
      <c r="M1168" s="240">
        <f t="shared" si="59"/>
        <v>19779.5</v>
      </c>
    </row>
    <row r="1169" spans="1:13" s="228" customFormat="1" ht="12" customHeight="1">
      <c r="A1169" s="229" t="s">
        <v>1885</v>
      </c>
      <c r="B1169" s="230" t="s">
        <v>1886</v>
      </c>
      <c r="C1169" s="229" t="s">
        <v>1179</v>
      </c>
      <c r="D1169" s="229">
        <v>11400</v>
      </c>
      <c r="E1169" s="229">
        <f t="shared" si="57"/>
        <v>9690</v>
      </c>
      <c r="F1169" s="224">
        <v>240</v>
      </c>
      <c r="G1169" s="224">
        <v>12</v>
      </c>
      <c r="H1169" s="225">
        <v>5</v>
      </c>
      <c r="I1169" s="226">
        <v>12</v>
      </c>
      <c r="J1169" s="227">
        <f t="shared" si="58"/>
        <v>0</v>
      </c>
      <c r="M1169" s="240">
        <f t="shared" si="59"/>
        <v>12597</v>
      </c>
    </row>
    <row r="1170" spans="1:13" s="228" customFormat="1" ht="12" customHeight="1">
      <c r="A1170" s="229" t="s">
        <v>1887</v>
      </c>
      <c r="B1170" s="230" t="s">
        <v>1888</v>
      </c>
      <c r="C1170" s="229" t="s">
        <v>1179</v>
      </c>
      <c r="D1170" s="229">
        <v>9500</v>
      </c>
      <c r="E1170" s="229">
        <f t="shared" si="57"/>
        <v>8075</v>
      </c>
      <c r="F1170" s="224">
        <v>240</v>
      </c>
      <c r="G1170" s="224">
        <v>12</v>
      </c>
      <c r="H1170" s="225">
        <v>5</v>
      </c>
      <c r="I1170" s="226">
        <v>12</v>
      </c>
      <c r="J1170" s="227">
        <f t="shared" si="58"/>
        <v>0</v>
      </c>
      <c r="M1170" s="240">
        <f t="shared" si="59"/>
        <v>10497.5</v>
      </c>
    </row>
    <row r="1171" spans="1:13" s="228" customFormat="1" ht="12" customHeight="1">
      <c r="A1171" s="229" t="s">
        <v>1889</v>
      </c>
      <c r="B1171" s="230" t="s">
        <v>1890</v>
      </c>
      <c r="C1171" s="229" t="s">
        <v>1179</v>
      </c>
      <c r="D1171" s="229">
        <v>5900</v>
      </c>
      <c r="E1171" s="229">
        <f t="shared" si="57"/>
        <v>5015</v>
      </c>
      <c r="F1171" s="224">
        <v>480</v>
      </c>
      <c r="G1171" s="224">
        <v>12</v>
      </c>
      <c r="H1171" s="225">
        <v>5</v>
      </c>
      <c r="I1171" s="226">
        <v>12</v>
      </c>
      <c r="J1171" s="227">
        <f t="shared" si="58"/>
        <v>0</v>
      </c>
      <c r="M1171" s="240">
        <f t="shared" si="59"/>
        <v>6519.5</v>
      </c>
    </row>
    <row r="1172" spans="1:13" s="228" customFormat="1" ht="12" customHeight="1">
      <c r="A1172" s="229" t="s">
        <v>1891</v>
      </c>
      <c r="B1172" s="230" t="s">
        <v>1892</v>
      </c>
      <c r="C1172" s="229" t="s">
        <v>1179</v>
      </c>
      <c r="D1172" s="229">
        <v>11000</v>
      </c>
      <c r="E1172" s="229">
        <f t="shared" si="57"/>
        <v>9350</v>
      </c>
      <c r="F1172" s="224">
        <v>240</v>
      </c>
      <c r="G1172" s="224">
        <v>12</v>
      </c>
      <c r="H1172" s="225">
        <v>5</v>
      </c>
      <c r="I1172" s="226">
        <v>12</v>
      </c>
      <c r="J1172" s="227">
        <f t="shared" si="58"/>
        <v>0</v>
      </c>
      <c r="M1172" s="240">
        <f t="shared" si="59"/>
        <v>12155</v>
      </c>
    </row>
    <row r="1173" spans="1:13" s="228" customFormat="1" ht="12" customHeight="1">
      <c r="A1173" s="229" t="s">
        <v>1893</v>
      </c>
      <c r="B1173" s="230" t="s">
        <v>1894</v>
      </c>
      <c r="C1173" s="229" t="s">
        <v>1179</v>
      </c>
      <c r="D1173" s="229">
        <v>7700</v>
      </c>
      <c r="E1173" s="229">
        <f t="shared" si="57"/>
        <v>6545</v>
      </c>
      <c r="F1173" s="224">
        <v>288</v>
      </c>
      <c r="G1173" s="224">
        <v>12</v>
      </c>
      <c r="H1173" s="225">
        <v>5</v>
      </c>
      <c r="I1173" s="226">
        <v>12</v>
      </c>
      <c r="J1173" s="227">
        <f t="shared" si="58"/>
        <v>0</v>
      </c>
      <c r="M1173" s="240">
        <f t="shared" si="59"/>
        <v>8508.5</v>
      </c>
    </row>
    <row r="1174" spans="1:13" s="228" customFormat="1" ht="12" customHeight="1">
      <c r="A1174" s="229" t="s">
        <v>1895</v>
      </c>
      <c r="B1174" s="230" t="s">
        <v>1896</v>
      </c>
      <c r="C1174" s="229" t="s">
        <v>1179</v>
      </c>
      <c r="D1174" s="229">
        <v>4700</v>
      </c>
      <c r="E1174" s="229">
        <f t="shared" si="57"/>
        <v>3995</v>
      </c>
      <c r="F1174" s="224">
        <v>480</v>
      </c>
      <c r="G1174" s="224">
        <v>12</v>
      </c>
      <c r="H1174" s="225">
        <v>5</v>
      </c>
      <c r="I1174" s="226">
        <v>12</v>
      </c>
      <c r="J1174" s="227">
        <f t="shared" si="58"/>
        <v>0</v>
      </c>
      <c r="M1174" s="240">
        <f t="shared" si="59"/>
        <v>5193.5</v>
      </c>
    </row>
    <row r="1175" spans="1:13" s="228" customFormat="1" ht="12" customHeight="1">
      <c r="A1175" s="229" t="s">
        <v>1897</v>
      </c>
      <c r="B1175" s="230" t="s">
        <v>1898</v>
      </c>
      <c r="C1175" s="229" t="s">
        <v>1179</v>
      </c>
      <c r="D1175" s="229">
        <v>8100</v>
      </c>
      <c r="E1175" s="229">
        <f t="shared" si="57"/>
        <v>6885</v>
      </c>
      <c r="F1175" s="224">
        <v>288</v>
      </c>
      <c r="G1175" s="224">
        <v>12</v>
      </c>
      <c r="H1175" s="225">
        <v>5</v>
      </c>
      <c r="I1175" s="226">
        <v>12</v>
      </c>
      <c r="J1175" s="227">
        <f t="shared" si="58"/>
        <v>0</v>
      </c>
      <c r="M1175" s="240">
        <f t="shared" si="59"/>
        <v>8950.5</v>
      </c>
    </row>
    <row r="1176" spans="1:13" s="228" customFormat="1" ht="12" customHeight="1">
      <c r="A1176" s="229" t="s">
        <v>1899</v>
      </c>
      <c r="B1176" s="230" t="s">
        <v>1900</v>
      </c>
      <c r="C1176" s="229" t="s">
        <v>1179</v>
      </c>
      <c r="D1176" s="229">
        <v>9500</v>
      </c>
      <c r="E1176" s="229">
        <f t="shared" si="57"/>
        <v>8075</v>
      </c>
      <c r="F1176" s="224">
        <v>288</v>
      </c>
      <c r="G1176" s="224">
        <v>12</v>
      </c>
      <c r="H1176" s="225">
        <v>5</v>
      </c>
      <c r="I1176" s="226">
        <v>12</v>
      </c>
      <c r="J1176" s="227">
        <f t="shared" si="58"/>
        <v>0</v>
      </c>
      <c r="M1176" s="240">
        <f t="shared" si="59"/>
        <v>10497.5</v>
      </c>
    </row>
    <row r="1177" spans="1:13" s="228" customFormat="1" ht="12" customHeight="1">
      <c r="A1177" s="229" t="s">
        <v>1901</v>
      </c>
      <c r="B1177" s="230" t="s">
        <v>1902</v>
      </c>
      <c r="C1177" s="229" t="s">
        <v>1179</v>
      </c>
      <c r="D1177" s="229">
        <v>19100</v>
      </c>
      <c r="E1177" s="229">
        <f t="shared" si="57"/>
        <v>16235</v>
      </c>
      <c r="F1177" s="224">
        <v>144</v>
      </c>
      <c r="G1177" s="224">
        <v>12</v>
      </c>
      <c r="H1177" s="225">
        <v>5</v>
      </c>
      <c r="I1177" s="226">
        <v>12</v>
      </c>
      <c r="J1177" s="227">
        <f t="shared" si="58"/>
        <v>0</v>
      </c>
      <c r="M1177" s="240">
        <f t="shared" si="59"/>
        <v>21105.5</v>
      </c>
    </row>
    <row r="1178" spans="1:13" s="228" customFormat="1" ht="12" customHeight="1">
      <c r="A1178" s="229" t="s">
        <v>1903</v>
      </c>
      <c r="B1178" s="230" t="s">
        <v>1904</v>
      </c>
      <c r="C1178" s="229" t="s">
        <v>1179</v>
      </c>
      <c r="D1178" s="229">
        <v>10700</v>
      </c>
      <c r="E1178" s="229">
        <f t="shared" si="57"/>
        <v>9095</v>
      </c>
      <c r="F1178" s="224">
        <v>192</v>
      </c>
      <c r="G1178" s="224">
        <v>24</v>
      </c>
      <c r="H1178" s="225">
        <v>5</v>
      </c>
      <c r="I1178" s="226">
        <v>24</v>
      </c>
      <c r="J1178" s="227">
        <f t="shared" si="58"/>
        <v>0</v>
      </c>
      <c r="M1178" s="240">
        <f t="shared" si="59"/>
        <v>11823.5</v>
      </c>
    </row>
    <row r="1179" spans="1:13" s="228" customFormat="1" ht="12" customHeight="1">
      <c r="A1179" s="229" t="s">
        <v>1905</v>
      </c>
      <c r="B1179" s="230" t="s">
        <v>1906</v>
      </c>
      <c r="C1179" s="229" t="s">
        <v>1179</v>
      </c>
      <c r="D1179" s="229">
        <v>6900</v>
      </c>
      <c r="E1179" s="229">
        <f t="shared" si="57"/>
        <v>5865</v>
      </c>
      <c r="F1179" s="224">
        <v>480</v>
      </c>
      <c r="G1179" s="224">
        <v>12</v>
      </c>
      <c r="H1179" s="225">
        <v>5</v>
      </c>
      <c r="I1179" s="226">
        <v>12</v>
      </c>
      <c r="J1179" s="227">
        <f t="shared" si="58"/>
        <v>0</v>
      </c>
      <c r="M1179" s="240">
        <f t="shared" si="59"/>
        <v>7624.5</v>
      </c>
    </row>
    <row r="1180" spans="1:13" s="228" customFormat="1" ht="12" customHeight="1">
      <c r="A1180" s="229" t="s">
        <v>1907</v>
      </c>
      <c r="B1180" s="230" t="s">
        <v>1908</v>
      </c>
      <c r="C1180" s="229" t="s">
        <v>1179</v>
      </c>
      <c r="D1180" s="229">
        <v>5500</v>
      </c>
      <c r="E1180" s="229">
        <f t="shared" si="57"/>
        <v>4675</v>
      </c>
      <c r="F1180" s="224">
        <v>480</v>
      </c>
      <c r="G1180" s="224">
        <v>12</v>
      </c>
      <c r="H1180" s="225">
        <v>5</v>
      </c>
      <c r="I1180" s="226">
        <v>12</v>
      </c>
      <c r="J1180" s="227">
        <f t="shared" si="58"/>
        <v>0</v>
      </c>
      <c r="M1180" s="240">
        <f t="shared" si="59"/>
        <v>6077.5</v>
      </c>
    </row>
    <row r="1181" spans="1:13" s="228" customFormat="1" ht="12" customHeight="1">
      <c r="A1181" s="229" t="s">
        <v>1909</v>
      </c>
      <c r="B1181" s="230" t="s">
        <v>1910</v>
      </c>
      <c r="C1181" s="229" t="s">
        <v>1179</v>
      </c>
      <c r="D1181" s="229">
        <v>19200</v>
      </c>
      <c r="E1181" s="229">
        <f t="shared" si="57"/>
        <v>16320</v>
      </c>
      <c r="F1181" s="224">
        <v>96</v>
      </c>
      <c r="G1181" s="224">
        <v>96</v>
      </c>
      <c r="H1181" s="225">
        <v>5</v>
      </c>
      <c r="I1181" s="226">
        <v>96</v>
      </c>
      <c r="J1181" s="227">
        <f t="shared" si="58"/>
        <v>0</v>
      </c>
      <c r="M1181" s="240">
        <f t="shared" si="59"/>
        <v>21216</v>
      </c>
    </row>
    <row r="1182" spans="1:13" s="228" customFormat="1" ht="12" customHeight="1">
      <c r="A1182" s="229" t="s">
        <v>1911</v>
      </c>
      <c r="B1182" s="230" t="s">
        <v>1912</v>
      </c>
      <c r="C1182" s="229" t="s">
        <v>1179</v>
      </c>
      <c r="D1182" s="229">
        <v>89000</v>
      </c>
      <c r="E1182" s="229">
        <f t="shared" si="57"/>
        <v>75650</v>
      </c>
      <c r="F1182" s="224">
        <v>20</v>
      </c>
      <c r="G1182" s="224">
        <v>20</v>
      </c>
      <c r="H1182" s="225">
        <v>5</v>
      </c>
      <c r="I1182" s="226">
        <v>20</v>
      </c>
      <c r="J1182" s="227">
        <f t="shared" si="58"/>
        <v>0</v>
      </c>
      <c r="M1182" s="240">
        <f t="shared" si="59"/>
        <v>98345</v>
      </c>
    </row>
    <row r="1183" spans="1:13" s="228" customFormat="1" ht="12" customHeight="1">
      <c r="A1183" s="229" t="s">
        <v>1913</v>
      </c>
      <c r="B1183" s="230" t="s">
        <v>1914</v>
      </c>
      <c r="C1183" s="229" t="s">
        <v>1179</v>
      </c>
      <c r="D1183" s="229">
        <v>96000</v>
      </c>
      <c r="E1183" s="229">
        <f t="shared" si="57"/>
        <v>81600</v>
      </c>
      <c r="F1183" s="224">
        <v>20</v>
      </c>
      <c r="G1183" s="224">
        <v>20</v>
      </c>
      <c r="H1183" s="225">
        <v>5</v>
      </c>
      <c r="I1183" s="226">
        <v>20</v>
      </c>
      <c r="J1183" s="227">
        <f t="shared" si="58"/>
        <v>0</v>
      </c>
      <c r="M1183" s="240">
        <f t="shared" si="59"/>
        <v>106080</v>
      </c>
    </row>
    <row r="1184" spans="1:13" s="228" customFormat="1" ht="12" customHeight="1">
      <c r="A1184" s="229" t="s">
        <v>1915</v>
      </c>
      <c r="B1184" s="230" t="s">
        <v>1916</v>
      </c>
      <c r="C1184" s="229" t="s">
        <v>1179</v>
      </c>
      <c r="D1184" s="229">
        <v>9700</v>
      </c>
      <c r="E1184" s="229">
        <f t="shared" si="57"/>
        <v>8245</v>
      </c>
      <c r="F1184" s="224">
        <v>288</v>
      </c>
      <c r="G1184" s="224">
        <v>24</v>
      </c>
      <c r="H1184" s="225">
        <v>5</v>
      </c>
      <c r="I1184" s="226">
        <v>24</v>
      </c>
      <c r="J1184" s="227">
        <f t="shared" si="58"/>
        <v>0</v>
      </c>
      <c r="M1184" s="240">
        <f t="shared" si="59"/>
        <v>10718.5</v>
      </c>
    </row>
    <row r="1185" spans="1:13" s="228" customFormat="1" ht="12" customHeight="1">
      <c r="A1185" s="229" t="s">
        <v>1917</v>
      </c>
      <c r="B1185" s="230" t="s">
        <v>1918</v>
      </c>
      <c r="C1185" s="229" t="s">
        <v>1179</v>
      </c>
      <c r="D1185" s="229">
        <v>132000</v>
      </c>
      <c r="E1185" s="229">
        <f t="shared" si="57"/>
        <v>112200</v>
      </c>
      <c r="F1185" s="224">
        <v>20</v>
      </c>
      <c r="G1185" s="224">
        <v>20</v>
      </c>
      <c r="H1185" s="225">
        <v>5</v>
      </c>
      <c r="I1185" s="226">
        <v>20</v>
      </c>
      <c r="J1185" s="227">
        <f t="shared" si="58"/>
        <v>0</v>
      </c>
      <c r="M1185" s="240">
        <f t="shared" si="59"/>
        <v>145860</v>
      </c>
    </row>
    <row r="1186" spans="1:13" s="228" customFormat="1" ht="12" customHeight="1">
      <c r="A1186" s="229" t="s">
        <v>1919</v>
      </c>
      <c r="B1186" s="230" t="s">
        <v>1920</v>
      </c>
      <c r="C1186" s="229" t="s">
        <v>1179</v>
      </c>
      <c r="D1186" s="229">
        <v>147000</v>
      </c>
      <c r="E1186" s="229">
        <f t="shared" si="57"/>
        <v>124950</v>
      </c>
      <c r="F1186" s="224">
        <v>20</v>
      </c>
      <c r="G1186" s="224">
        <v>20</v>
      </c>
      <c r="H1186" s="225">
        <v>5</v>
      </c>
      <c r="I1186" s="226">
        <v>20</v>
      </c>
      <c r="J1186" s="227">
        <f t="shared" si="58"/>
        <v>0</v>
      </c>
      <c r="M1186" s="240">
        <f t="shared" si="59"/>
        <v>162435</v>
      </c>
    </row>
    <row r="1187" spans="1:13" s="228" customFormat="1" ht="12" customHeight="1">
      <c r="A1187" s="229" t="s">
        <v>1921</v>
      </c>
      <c r="B1187" s="230" t="s">
        <v>1922</v>
      </c>
      <c r="C1187" s="229" t="s">
        <v>1179</v>
      </c>
      <c r="D1187" s="229">
        <v>140500</v>
      </c>
      <c r="E1187" s="229">
        <f t="shared" si="57"/>
        <v>119425</v>
      </c>
      <c r="F1187" s="224">
        <v>1</v>
      </c>
      <c r="G1187" s="224">
        <v>1</v>
      </c>
      <c r="H1187" s="225">
        <v>4</v>
      </c>
      <c r="I1187" s="226">
        <v>1</v>
      </c>
      <c r="J1187" s="227">
        <f t="shared" si="58"/>
        <v>0</v>
      </c>
      <c r="M1187" s="240">
        <f t="shared" si="59"/>
        <v>155252.5</v>
      </c>
    </row>
    <row r="1188" spans="1:13" s="228" customFormat="1" ht="12" customHeight="1">
      <c r="A1188" s="229" t="s">
        <v>1923</v>
      </c>
      <c r="B1188" s="230" t="s">
        <v>1924</v>
      </c>
      <c r="C1188" s="229" t="s">
        <v>1179</v>
      </c>
      <c r="D1188" s="229">
        <v>181500</v>
      </c>
      <c r="E1188" s="229">
        <f t="shared" si="57"/>
        <v>154275</v>
      </c>
      <c r="F1188" s="224">
        <v>1</v>
      </c>
      <c r="G1188" s="224">
        <v>1</v>
      </c>
      <c r="H1188" s="225">
        <v>4</v>
      </c>
      <c r="I1188" s="226">
        <v>1</v>
      </c>
      <c r="J1188" s="227">
        <f t="shared" si="58"/>
        <v>0</v>
      </c>
      <c r="M1188" s="240">
        <f t="shared" si="59"/>
        <v>200557.5</v>
      </c>
    </row>
    <row r="1189" spans="1:13" s="228" customFormat="1" ht="12" customHeight="1">
      <c r="A1189" s="229" t="s">
        <v>1925</v>
      </c>
      <c r="B1189" s="230" t="s">
        <v>3961</v>
      </c>
      <c r="C1189" s="229" t="s">
        <v>1179</v>
      </c>
      <c r="D1189" s="229">
        <v>38700</v>
      </c>
      <c r="E1189" s="229">
        <f t="shared" si="57"/>
        <v>32895</v>
      </c>
      <c r="F1189" s="224">
        <v>50</v>
      </c>
      <c r="G1189" s="224">
        <v>50</v>
      </c>
      <c r="H1189" s="225">
        <v>4</v>
      </c>
      <c r="I1189" s="226">
        <v>50</v>
      </c>
      <c r="J1189" s="227">
        <f t="shared" si="58"/>
        <v>0</v>
      </c>
      <c r="M1189" s="240">
        <f t="shared" si="59"/>
        <v>42763.5</v>
      </c>
    </row>
    <row r="1190" spans="1:13" s="228" customFormat="1" ht="12" customHeight="1">
      <c r="A1190" s="229" t="s">
        <v>3962</v>
      </c>
      <c r="B1190" s="230" t="s">
        <v>3963</v>
      </c>
      <c r="C1190" s="229" t="s">
        <v>671</v>
      </c>
      <c r="D1190" s="229">
        <v>130000</v>
      </c>
      <c r="E1190" s="229">
        <f t="shared" si="57"/>
        <v>110500</v>
      </c>
      <c r="F1190" s="224">
        <v>5</v>
      </c>
      <c r="G1190" s="224">
        <v>5</v>
      </c>
      <c r="H1190" s="225">
        <v>1</v>
      </c>
      <c r="I1190" s="226">
        <v>5</v>
      </c>
      <c r="J1190" s="227">
        <f t="shared" si="58"/>
        <v>0</v>
      </c>
      <c r="M1190" s="240">
        <f t="shared" si="59"/>
        <v>143650</v>
      </c>
    </row>
    <row r="1191" spans="1:13" s="228" customFormat="1" ht="12" customHeight="1">
      <c r="A1191" s="229" t="s">
        <v>3964</v>
      </c>
      <c r="B1191" s="230" t="s">
        <v>3965</v>
      </c>
      <c r="C1191" s="229" t="s">
        <v>671</v>
      </c>
      <c r="D1191" s="229">
        <v>56000</v>
      </c>
      <c r="E1191" s="229">
        <f t="shared" si="57"/>
        <v>47600</v>
      </c>
      <c r="F1191" s="224">
        <v>10</v>
      </c>
      <c r="G1191" s="224">
        <v>10</v>
      </c>
      <c r="H1191" s="225">
        <v>1</v>
      </c>
      <c r="I1191" s="226">
        <v>10</v>
      </c>
      <c r="J1191" s="227">
        <f t="shared" si="58"/>
        <v>0</v>
      </c>
      <c r="M1191" s="240">
        <f t="shared" si="59"/>
        <v>61880</v>
      </c>
    </row>
    <row r="1192" spans="1:13" s="228" customFormat="1" ht="12" customHeight="1">
      <c r="A1192" s="229" t="s">
        <v>3966</v>
      </c>
      <c r="B1192" s="230" t="s">
        <v>3967</v>
      </c>
      <c r="C1192" s="229" t="s">
        <v>671</v>
      </c>
      <c r="D1192" s="229">
        <v>56000</v>
      </c>
      <c r="E1192" s="229">
        <f t="shared" si="57"/>
        <v>47600</v>
      </c>
      <c r="F1192" s="224">
        <v>10</v>
      </c>
      <c r="G1192" s="224">
        <v>10</v>
      </c>
      <c r="H1192" s="225">
        <v>1</v>
      </c>
      <c r="I1192" s="226">
        <v>10</v>
      </c>
      <c r="J1192" s="227">
        <f t="shared" si="58"/>
        <v>0</v>
      </c>
      <c r="M1192" s="240">
        <f t="shared" si="59"/>
        <v>61880</v>
      </c>
    </row>
    <row r="1193" spans="1:13" s="228" customFormat="1" ht="12" customHeight="1">
      <c r="A1193" s="229" t="s">
        <v>3968</v>
      </c>
      <c r="B1193" s="230" t="s">
        <v>3969</v>
      </c>
      <c r="C1193" s="229" t="s">
        <v>671</v>
      </c>
      <c r="D1193" s="229">
        <v>56000</v>
      </c>
      <c r="E1193" s="229">
        <f t="shared" si="57"/>
        <v>47600</v>
      </c>
      <c r="F1193" s="224">
        <v>10</v>
      </c>
      <c r="G1193" s="224">
        <v>10</v>
      </c>
      <c r="H1193" s="225">
        <v>1</v>
      </c>
      <c r="I1193" s="226">
        <v>10</v>
      </c>
      <c r="J1193" s="227">
        <f t="shared" si="58"/>
        <v>0</v>
      </c>
      <c r="M1193" s="240">
        <f t="shared" si="59"/>
        <v>61880</v>
      </c>
    </row>
    <row r="1194" spans="1:13" s="228" customFormat="1" ht="12" customHeight="1">
      <c r="A1194" s="229" t="s">
        <v>3970</v>
      </c>
      <c r="B1194" s="230" t="s">
        <v>3971</v>
      </c>
      <c r="C1194" s="229" t="s">
        <v>671</v>
      </c>
      <c r="D1194" s="229">
        <v>56000</v>
      </c>
      <c r="E1194" s="229">
        <f t="shared" si="57"/>
        <v>47600</v>
      </c>
      <c r="F1194" s="224">
        <v>10</v>
      </c>
      <c r="G1194" s="224">
        <v>10</v>
      </c>
      <c r="H1194" s="225">
        <v>1</v>
      </c>
      <c r="I1194" s="226">
        <v>10</v>
      </c>
      <c r="J1194" s="227">
        <f t="shared" si="58"/>
        <v>0</v>
      </c>
      <c r="M1194" s="240">
        <f t="shared" si="59"/>
        <v>61880</v>
      </c>
    </row>
    <row r="1195" spans="1:13" s="228" customFormat="1" ht="12" customHeight="1">
      <c r="A1195" s="229" t="s">
        <v>3972</v>
      </c>
      <c r="B1195" s="230" t="s">
        <v>3973</v>
      </c>
      <c r="C1195" s="229" t="s">
        <v>671</v>
      </c>
      <c r="D1195" s="229">
        <v>56000</v>
      </c>
      <c r="E1195" s="229">
        <f t="shared" si="57"/>
        <v>47600</v>
      </c>
      <c r="F1195" s="224">
        <v>10</v>
      </c>
      <c r="G1195" s="224">
        <v>10</v>
      </c>
      <c r="H1195" s="225">
        <v>1</v>
      </c>
      <c r="I1195" s="226">
        <v>10</v>
      </c>
      <c r="J1195" s="227">
        <f t="shared" si="58"/>
        <v>0</v>
      </c>
      <c r="M1195" s="240">
        <f t="shared" si="59"/>
        <v>61880</v>
      </c>
    </row>
    <row r="1196" spans="1:13" s="228" customFormat="1" ht="12" customHeight="1">
      <c r="A1196" s="229" t="s">
        <v>3974</v>
      </c>
      <c r="B1196" s="230" t="s">
        <v>3975</v>
      </c>
      <c r="C1196" s="229" t="s">
        <v>671</v>
      </c>
      <c r="D1196" s="229">
        <v>50000</v>
      </c>
      <c r="E1196" s="229">
        <f t="shared" si="57"/>
        <v>42500</v>
      </c>
      <c r="F1196" s="224">
        <v>10</v>
      </c>
      <c r="G1196" s="224">
        <v>10</v>
      </c>
      <c r="H1196" s="225">
        <v>6</v>
      </c>
      <c r="I1196" s="226">
        <v>10</v>
      </c>
      <c r="J1196" s="227">
        <f t="shared" si="58"/>
        <v>0</v>
      </c>
      <c r="M1196" s="240">
        <f t="shared" si="59"/>
        <v>55250</v>
      </c>
    </row>
    <row r="1197" spans="1:13" s="228" customFormat="1" ht="12" customHeight="1">
      <c r="A1197" s="229" t="s">
        <v>3976</v>
      </c>
      <c r="B1197" s="230" t="s">
        <v>3977</v>
      </c>
      <c r="C1197" s="229" t="s">
        <v>671</v>
      </c>
      <c r="D1197" s="229">
        <v>65000</v>
      </c>
      <c r="E1197" s="229">
        <f t="shared" si="57"/>
        <v>55250</v>
      </c>
      <c r="F1197" s="224">
        <v>10</v>
      </c>
      <c r="G1197" s="224">
        <v>10</v>
      </c>
      <c r="H1197" s="225">
        <v>1</v>
      </c>
      <c r="I1197" s="226">
        <v>10</v>
      </c>
      <c r="J1197" s="227">
        <f t="shared" si="58"/>
        <v>0</v>
      </c>
      <c r="M1197" s="240">
        <f t="shared" si="59"/>
        <v>71825</v>
      </c>
    </row>
    <row r="1198" spans="1:13" s="228" customFormat="1" ht="12" customHeight="1">
      <c r="A1198" s="229" t="s">
        <v>3978</v>
      </c>
      <c r="B1198" s="230" t="s">
        <v>3979</v>
      </c>
      <c r="C1198" s="229" t="s">
        <v>671</v>
      </c>
      <c r="D1198" s="229">
        <v>65000</v>
      </c>
      <c r="E1198" s="229">
        <f t="shared" si="57"/>
        <v>55250</v>
      </c>
      <c r="F1198" s="224">
        <v>10</v>
      </c>
      <c r="G1198" s="224">
        <v>10</v>
      </c>
      <c r="H1198" s="225">
        <v>1</v>
      </c>
      <c r="I1198" s="226">
        <v>10</v>
      </c>
      <c r="J1198" s="227">
        <f t="shared" si="58"/>
        <v>0</v>
      </c>
      <c r="M1198" s="240">
        <f t="shared" si="59"/>
        <v>71825</v>
      </c>
    </row>
    <row r="1199" spans="1:13" s="228" customFormat="1" ht="12" customHeight="1">
      <c r="A1199" s="229" t="s">
        <v>3980</v>
      </c>
      <c r="B1199" s="230" t="s">
        <v>3981</v>
      </c>
      <c r="C1199" s="229" t="s">
        <v>671</v>
      </c>
      <c r="D1199" s="229">
        <v>65000</v>
      </c>
      <c r="E1199" s="229">
        <f t="shared" si="57"/>
        <v>55250</v>
      </c>
      <c r="F1199" s="224">
        <v>10</v>
      </c>
      <c r="G1199" s="224">
        <v>10</v>
      </c>
      <c r="H1199" s="225">
        <v>1</v>
      </c>
      <c r="I1199" s="226">
        <v>10</v>
      </c>
      <c r="J1199" s="227">
        <f t="shared" si="58"/>
        <v>0</v>
      </c>
      <c r="M1199" s="240">
        <f t="shared" si="59"/>
        <v>71825</v>
      </c>
    </row>
    <row r="1200" spans="1:13" s="228" customFormat="1" ht="12" customHeight="1">
      <c r="A1200" s="229" t="s">
        <v>3982</v>
      </c>
      <c r="B1200" s="230" t="s">
        <v>3983</v>
      </c>
      <c r="C1200" s="229" t="s">
        <v>671</v>
      </c>
      <c r="D1200" s="229">
        <v>62000</v>
      </c>
      <c r="E1200" s="229">
        <f t="shared" si="57"/>
        <v>52700</v>
      </c>
      <c r="F1200" s="224">
        <v>10</v>
      </c>
      <c r="G1200" s="224">
        <v>10</v>
      </c>
      <c r="H1200" s="225">
        <v>1</v>
      </c>
      <c r="I1200" s="226">
        <v>10</v>
      </c>
      <c r="J1200" s="227">
        <f t="shared" si="58"/>
        <v>0</v>
      </c>
      <c r="M1200" s="240">
        <f t="shared" si="59"/>
        <v>68510</v>
      </c>
    </row>
    <row r="1201" spans="1:13" s="228" customFormat="1" ht="12" customHeight="1">
      <c r="A1201" s="229" t="s">
        <v>3984</v>
      </c>
      <c r="B1201" s="230" t="s">
        <v>3985</v>
      </c>
      <c r="C1201" s="229" t="s">
        <v>671</v>
      </c>
      <c r="D1201" s="229">
        <v>60000</v>
      </c>
      <c r="E1201" s="229">
        <f t="shared" si="57"/>
        <v>51000</v>
      </c>
      <c r="F1201" s="224">
        <v>10</v>
      </c>
      <c r="G1201" s="224">
        <v>10</v>
      </c>
      <c r="H1201" s="225">
        <v>1</v>
      </c>
      <c r="I1201" s="226">
        <v>10</v>
      </c>
      <c r="J1201" s="227">
        <f t="shared" si="58"/>
        <v>0</v>
      </c>
      <c r="M1201" s="240">
        <f t="shared" si="59"/>
        <v>66300</v>
      </c>
    </row>
    <row r="1202" spans="1:13" s="228" customFormat="1" ht="12" customHeight="1">
      <c r="A1202" s="229" t="s">
        <v>3986</v>
      </c>
      <c r="B1202" s="230" t="s">
        <v>3987</v>
      </c>
      <c r="C1202" s="229" t="s">
        <v>671</v>
      </c>
      <c r="D1202" s="229">
        <v>62000</v>
      </c>
      <c r="E1202" s="229">
        <f t="shared" si="57"/>
        <v>52700</v>
      </c>
      <c r="F1202" s="224">
        <v>10</v>
      </c>
      <c r="G1202" s="224">
        <v>10</v>
      </c>
      <c r="H1202" s="225">
        <v>1</v>
      </c>
      <c r="I1202" s="226">
        <v>10</v>
      </c>
      <c r="J1202" s="227">
        <f t="shared" si="58"/>
        <v>0</v>
      </c>
      <c r="M1202" s="240">
        <f t="shared" si="59"/>
        <v>68510</v>
      </c>
    </row>
    <row r="1203" spans="1:13" s="228" customFormat="1" ht="12" customHeight="1">
      <c r="A1203" s="229" t="s">
        <v>3988</v>
      </c>
      <c r="B1203" s="230" t="s">
        <v>3989</v>
      </c>
      <c r="C1203" s="229" t="s">
        <v>671</v>
      </c>
      <c r="D1203" s="229">
        <v>65000</v>
      </c>
      <c r="E1203" s="229">
        <f t="shared" si="57"/>
        <v>55250</v>
      </c>
      <c r="F1203" s="224">
        <v>10</v>
      </c>
      <c r="G1203" s="224">
        <v>10</v>
      </c>
      <c r="H1203" s="225">
        <v>1</v>
      </c>
      <c r="I1203" s="226">
        <v>10</v>
      </c>
      <c r="J1203" s="227">
        <f t="shared" si="58"/>
        <v>0</v>
      </c>
      <c r="M1203" s="240">
        <f t="shared" si="59"/>
        <v>71825</v>
      </c>
    </row>
    <row r="1204" spans="1:13" s="228" customFormat="1" ht="12" customHeight="1">
      <c r="A1204" s="229" t="s">
        <v>3990</v>
      </c>
      <c r="B1204" s="230" t="s">
        <v>3991</v>
      </c>
      <c r="C1204" s="229" t="s">
        <v>671</v>
      </c>
      <c r="D1204" s="229">
        <v>67000</v>
      </c>
      <c r="E1204" s="229">
        <f t="shared" si="57"/>
        <v>56950</v>
      </c>
      <c r="F1204" s="224">
        <v>10</v>
      </c>
      <c r="G1204" s="224">
        <v>10</v>
      </c>
      <c r="H1204" s="225">
        <v>1</v>
      </c>
      <c r="I1204" s="226">
        <v>10</v>
      </c>
      <c r="J1204" s="227">
        <f t="shared" si="58"/>
        <v>0</v>
      </c>
      <c r="M1204" s="240">
        <f t="shared" si="59"/>
        <v>74035</v>
      </c>
    </row>
    <row r="1205" spans="1:13" s="228" customFormat="1" ht="12" customHeight="1">
      <c r="A1205" s="229" t="s">
        <v>3992</v>
      </c>
      <c r="B1205" s="230" t="s">
        <v>3993</v>
      </c>
      <c r="C1205" s="229" t="s">
        <v>671</v>
      </c>
      <c r="D1205" s="229">
        <v>68000</v>
      </c>
      <c r="E1205" s="229">
        <f t="shared" si="57"/>
        <v>57800</v>
      </c>
      <c r="F1205" s="224">
        <v>10</v>
      </c>
      <c r="G1205" s="224">
        <v>10</v>
      </c>
      <c r="H1205" s="225">
        <v>1</v>
      </c>
      <c r="I1205" s="226">
        <v>10</v>
      </c>
      <c r="J1205" s="227">
        <f t="shared" si="58"/>
        <v>0</v>
      </c>
      <c r="M1205" s="240">
        <f t="shared" si="59"/>
        <v>75140</v>
      </c>
    </row>
    <row r="1206" spans="1:13" s="228" customFormat="1" ht="12" customHeight="1">
      <c r="A1206" s="229" t="s">
        <v>3994</v>
      </c>
      <c r="B1206" s="230" t="s">
        <v>3995</v>
      </c>
      <c r="C1206" s="229" t="s">
        <v>671</v>
      </c>
      <c r="D1206" s="229">
        <v>68000</v>
      </c>
      <c r="E1206" s="229">
        <f t="shared" si="57"/>
        <v>57800</v>
      </c>
      <c r="F1206" s="224">
        <v>10</v>
      </c>
      <c r="G1206" s="224">
        <v>10</v>
      </c>
      <c r="H1206" s="225">
        <v>1</v>
      </c>
      <c r="I1206" s="226">
        <v>10</v>
      </c>
      <c r="J1206" s="227">
        <f t="shared" si="58"/>
        <v>0</v>
      </c>
      <c r="M1206" s="240">
        <f t="shared" si="59"/>
        <v>75140</v>
      </c>
    </row>
    <row r="1207" spans="1:13" s="228" customFormat="1" ht="12" customHeight="1">
      <c r="A1207" s="229" t="s">
        <v>3996</v>
      </c>
      <c r="B1207" s="230" t="s">
        <v>3997</v>
      </c>
      <c r="C1207" s="229" t="s">
        <v>671</v>
      </c>
      <c r="D1207" s="229">
        <v>77000</v>
      </c>
      <c r="E1207" s="229">
        <f t="shared" si="57"/>
        <v>65450</v>
      </c>
      <c r="F1207" s="224">
        <v>10</v>
      </c>
      <c r="G1207" s="224">
        <v>10</v>
      </c>
      <c r="H1207" s="225">
        <v>1</v>
      </c>
      <c r="I1207" s="226">
        <v>10</v>
      </c>
      <c r="J1207" s="227">
        <f t="shared" si="58"/>
        <v>0</v>
      </c>
      <c r="M1207" s="240">
        <f t="shared" si="59"/>
        <v>85085</v>
      </c>
    </row>
    <row r="1208" spans="1:13" s="228" customFormat="1" ht="12" customHeight="1">
      <c r="A1208" s="229" t="s">
        <v>3998</v>
      </c>
      <c r="B1208" s="230" t="s">
        <v>3999</v>
      </c>
      <c r="C1208" s="229" t="s">
        <v>671</v>
      </c>
      <c r="D1208" s="229">
        <v>79000</v>
      </c>
      <c r="E1208" s="229">
        <f t="shared" si="57"/>
        <v>67150</v>
      </c>
      <c r="F1208" s="224">
        <v>10</v>
      </c>
      <c r="G1208" s="224">
        <v>10</v>
      </c>
      <c r="H1208" s="225">
        <v>1</v>
      </c>
      <c r="I1208" s="226">
        <v>10</v>
      </c>
      <c r="J1208" s="227">
        <f t="shared" si="58"/>
        <v>0</v>
      </c>
      <c r="M1208" s="240">
        <f t="shared" si="59"/>
        <v>87295</v>
      </c>
    </row>
    <row r="1209" spans="1:13" s="228" customFormat="1" ht="12" customHeight="1">
      <c r="A1209" s="229" t="s">
        <v>4000</v>
      </c>
      <c r="B1209" s="230" t="s">
        <v>4001</v>
      </c>
      <c r="C1209" s="229" t="s">
        <v>671</v>
      </c>
      <c r="D1209" s="229">
        <v>145000</v>
      </c>
      <c r="E1209" s="229">
        <f t="shared" si="57"/>
        <v>123250</v>
      </c>
      <c r="F1209" s="224">
        <v>5</v>
      </c>
      <c r="G1209" s="224">
        <v>5</v>
      </c>
      <c r="H1209" s="225">
        <v>1</v>
      </c>
      <c r="I1209" s="226">
        <v>5</v>
      </c>
      <c r="J1209" s="227">
        <f t="shared" si="58"/>
        <v>0</v>
      </c>
      <c r="M1209" s="240">
        <f t="shared" si="59"/>
        <v>160225</v>
      </c>
    </row>
    <row r="1210" spans="1:13" s="228" customFormat="1" ht="12" customHeight="1">
      <c r="A1210" s="222" t="s">
        <v>4002</v>
      </c>
      <c r="B1210" s="231" t="s">
        <v>4003</v>
      </c>
      <c r="C1210" s="222" t="s">
        <v>1179</v>
      </c>
      <c r="D1210" s="222">
        <v>10500</v>
      </c>
      <c r="E1210" s="222">
        <f t="shared" si="57"/>
        <v>8925</v>
      </c>
      <c r="F1210" s="224">
        <v>50</v>
      </c>
      <c r="G1210" s="224">
        <v>50</v>
      </c>
      <c r="H1210" s="225">
        <v>15</v>
      </c>
      <c r="I1210" s="226">
        <v>50</v>
      </c>
      <c r="J1210" s="227">
        <f t="shared" si="58"/>
        <v>0</v>
      </c>
      <c r="M1210" s="240">
        <f t="shared" si="59"/>
        <v>11602.5</v>
      </c>
    </row>
    <row r="1211" spans="1:13" s="228" customFormat="1" ht="12" customHeight="1">
      <c r="A1211" s="222" t="s">
        <v>4004</v>
      </c>
      <c r="B1211" s="223" t="s">
        <v>4005</v>
      </c>
      <c r="C1211" s="222" t="s">
        <v>1179</v>
      </c>
      <c r="D1211" s="222">
        <v>29200</v>
      </c>
      <c r="E1211" s="222">
        <f t="shared" si="57"/>
        <v>24820</v>
      </c>
      <c r="F1211" s="224">
        <v>40</v>
      </c>
      <c r="G1211" s="224">
        <v>40</v>
      </c>
      <c r="H1211" s="225">
        <v>15</v>
      </c>
      <c r="I1211" s="226">
        <v>40</v>
      </c>
      <c r="J1211" s="227">
        <f t="shared" si="58"/>
        <v>0</v>
      </c>
      <c r="M1211" s="240">
        <f t="shared" si="59"/>
        <v>32266</v>
      </c>
    </row>
    <row r="1212" spans="1:13" s="228" customFormat="1" ht="12" customHeight="1">
      <c r="A1212" s="222" t="s">
        <v>4006</v>
      </c>
      <c r="B1212" s="223" t="s">
        <v>4007</v>
      </c>
      <c r="C1212" s="222" t="s">
        <v>1179</v>
      </c>
      <c r="D1212" s="222">
        <v>28900</v>
      </c>
      <c r="E1212" s="222">
        <f t="shared" si="57"/>
        <v>24565</v>
      </c>
      <c r="F1212" s="224">
        <v>40</v>
      </c>
      <c r="G1212" s="224">
        <v>40</v>
      </c>
      <c r="H1212" s="225">
        <v>15</v>
      </c>
      <c r="I1212" s="226">
        <v>40</v>
      </c>
      <c r="J1212" s="227">
        <f t="shared" si="58"/>
        <v>0</v>
      </c>
      <c r="M1212" s="240">
        <f t="shared" si="59"/>
        <v>31934.5</v>
      </c>
    </row>
    <row r="1213" spans="1:13" s="228" customFormat="1" ht="12" customHeight="1">
      <c r="A1213" s="222" t="s">
        <v>4008</v>
      </c>
      <c r="B1213" s="223" t="s">
        <v>4009</v>
      </c>
      <c r="C1213" s="222" t="s">
        <v>1179</v>
      </c>
      <c r="D1213" s="222">
        <v>24700</v>
      </c>
      <c r="E1213" s="222">
        <f t="shared" si="57"/>
        <v>20995</v>
      </c>
      <c r="F1213" s="224">
        <v>40</v>
      </c>
      <c r="G1213" s="224">
        <v>40</v>
      </c>
      <c r="H1213" s="225">
        <v>15</v>
      </c>
      <c r="I1213" s="226">
        <v>40</v>
      </c>
      <c r="J1213" s="227">
        <f t="shared" si="58"/>
        <v>0</v>
      </c>
      <c r="M1213" s="240">
        <f t="shared" si="59"/>
        <v>27293.5</v>
      </c>
    </row>
    <row r="1214" spans="1:13" s="228" customFormat="1" ht="12" customHeight="1">
      <c r="A1214" s="222" t="s">
        <v>4010</v>
      </c>
      <c r="B1214" s="234" t="s">
        <v>4011</v>
      </c>
      <c r="C1214" s="222" t="s">
        <v>1179</v>
      </c>
      <c r="D1214" s="222">
        <v>36500</v>
      </c>
      <c r="E1214" s="222">
        <f t="shared" si="57"/>
        <v>31025</v>
      </c>
      <c r="F1214" s="224">
        <v>40</v>
      </c>
      <c r="G1214" s="224">
        <v>40</v>
      </c>
      <c r="H1214" s="225">
        <v>15</v>
      </c>
      <c r="I1214" s="226">
        <v>40</v>
      </c>
      <c r="J1214" s="227">
        <f t="shared" si="58"/>
        <v>0</v>
      </c>
      <c r="M1214" s="240">
        <f t="shared" si="59"/>
        <v>40332.5</v>
      </c>
    </row>
    <row r="1215" spans="1:13" s="228" customFormat="1" ht="12" customHeight="1">
      <c r="A1215" s="229" t="s">
        <v>4012</v>
      </c>
      <c r="B1215" s="230" t="s">
        <v>4013</v>
      </c>
      <c r="C1215" s="229" t="s">
        <v>1179</v>
      </c>
      <c r="D1215" s="229">
        <v>112000</v>
      </c>
      <c r="E1215" s="229">
        <f t="shared" si="57"/>
        <v>95200</v>
      </c>
      <c r="F1215" s="224">
        <v>18</v>
      </c>
      <c r="G1215" s="224">
        <v>18</v>
      </c>
      <c r="H1215" s="225">
        <v>5</v>
      </c>
      <c r="I1215" s="226">
        <v>18</v>
      </c>
      <c r="J1215" s="227">
        <f t="shared" si="58"/>
        <v>0</v>
      </c>
      <c r="M1215" s="240">
        <f t="shared" si="59"/>
        <v>123760</v>
      </c>
    </row>
    <row r="1216" spans="1:13" s="228" customFormat="1" ht="12" customHeight="1">
      <c r="A1216" s="229" t="s">
        <v>4014</v>
      </c>
      <c r="B1216" s="230" t="s">
        <v>4015</v>
      </c>
      <c r="C1216" s="229" t="s">
        <v>1179</v>
      </c>
      <c r="D1216" s="229">
        <v>32300</v>
      </c>
      <c r="E1216" s="229">
        <f t="shared" si="57"/>
        <v>27455</v>
      </c>
      <c r="F1216" s="224">
        <v>48</v>
      </c>
      <c r="G1216" s="224">
        <v>48</v>
      </c>
      <c r="H1216" s="225">
        <v>5</v>
      </c>
      <c r="I1216" s="226">
        <v>48</v>
      </c>
      <c r="J1216" s="227">
        <f t="shared" si="58"/>
        <v>0</v>
      </c>
      <c r="M1216" s="240">
        <f t="shared" si="59"/>
        <v>35691.5</v>
      </c>
    </row>
    <row r="1217" spans="1:13" s="228" customFormat="1" ht="12" customHeight="1">
      <c r="A1217" s="229" t="s">
        <v>4016</v>
      </c>
      <c r="B1217" s="230" t="s">
        <v>4017</v>
      </c>
      <c r="C1217" s="229" t="s">
        <v>1179</v>
      </c>
      <c r="D1217" s="229">
        <v>53700</v>
      </c>
      <c r="E1217" s="229">
        <f t="shared" si="57"/>
        <v>45645</v>
      </c>
      <c r="F1217" s="224">
        <v>24</v>
      </c>
      <c r="G1217" s="224">
        <v>24</v>
      </c>
      <c r="H1217" s="225">
        <v>5</v>
      </c>
      <c r="I1217" s="226">
        <v>24</v>
      </c>
      <c r="J1217" s="227">
        <f t="shared" si="58"/>
        <v>0</v>
      </c>
      <c r="M1217" s="240">
        <f t="shared" si="59"/>
        <v>59338.5</v>
      </c>
    </row>
    <row r="1218" spans="1:13" s="228" customFormat="1" ht="12" customHeight="1">
      <c r="A1218" s="229" t="s">
        <v>4018</v>
      </c>
      <c r="B1218" s="230" t="s">
        <v>4019</v>
      </c>
      <c r="C1218" s="229" t="s">
        <v>1179</v>
      </c>
      <c r="D1218" s="229">
        <v>61000</v>
      </c>
      <c r="E1218" s="229">
        <f t="shared" si="57"/>
        <v>51850</v>
      </c>
      <c r="F1218" s="224">
        <v>24</v>
      </c>
      <c r="G1218" s="224">
        <v>24</v>
      </c>
      <c r="H1218" s="225">
        <v>5</v>
      </c>
      <c r="I1218" s="226">
        <v>24</v>
      </c>
      <c r="J1218" s="227">
        <f t="shared" si="58"/>
        <v>0</v>
      </c>
      <c r="M1218" s="240">
        <f t="shared" si="59"/>
        <v>67405</v>
      </c>
    </row>
    <row r="1219" spans="1:13" s="228" customFormat="1" ht="12" customHeight="1">
      <c r="A1219" s="229" t="s">
        <v>4020</v>
      </c>
      <c r="B1219" s="230" t="s">
        <v>4021</v>
      </c>
      <c r="C1219" s="229" t="s">
        <v>1179</v>
      </c>
      <c r="D1219" s="229">
        <v>67200</v>
      </c>
      <c r="E1219" s="229">
        <f t="shared" ref="E1219:E1282" si="60">D1219*0.85</f>
        <v>57120</v>
      </c>
      <c r="F1219" s="224">
        <v>24</v>
      </c>
      <c r="G1219" s="224">
        <v>24</v>
      </c>
      <c r="H1219" s="225">
        <v>5</v>
      </c>
      <c r="I1219" s="226">
        <v>24</v>
      </c>
      <c r="J1219" s="227">
        <f t="shared" si="58"/>
        <v>0</v>
      </c>
      <c r="M1219" s="240">
        <f t="shared" si="59"/>
        <v>74256</v>
      </c>
    </row>
    <row r="1220" spans="1:13" s="228" customFormat="1" ht="12" customHeight="1">
      <c r="A1220" s="229" t="s">
        <v>4022</v>
      </c>
      <c r="B1220" s="230" t="s">
        <v>4023</v>
      </c>
      <c r="C1220" s="229" t="s">
        <v>1179</v>
      </c>
      <c r="D1220" s="229">
        <v>53000</v>
      </c>
      <c r="E1220" s="229">
        <f t="shared" si="60"/>
        <v>45050</v>
      </c>
      <c r="F1220" s="224">
        <v>36</v>
      </c>
      <c r="G1220" s="224">
        <v>36</v>
      </c>
      <c r="H1220" s="225">
        <v>11</v>
      </c>
      <c r="I1220" s="226">
        <v>36</v>
      </c>
      <c r="J1220" s="227">
        <f t="shared" si="58"/>
        <v>0</v>
      </c>
      <c r="M1220" s="240">
        <f t="shared" si="59"/>
        <v>58565</v>
      </c>
    </row>
    <row r="1221" spans="1:13" s="228" customFormat="1" ht="12" customHeight="1">
      <c r="A1221" s="229" t="s">
        <v>4024</v>
      </c>
      <c r="B1221" s="230" t="s">
        <v>4025</v>
      </c>
      <c r="C1221" s="229" t="s">
        <v>1179</v>
      </c>
      <c r="D1221" s="229">
        <v>46000</v>
      </c>
      <c r="E1221" s="229">
        <f t="shared" si="60"/>
        <v>39100</v>
      </c>
      <c r="F1221" s="224">
        <v>36</v>
      </c>
      <c r="G1221" s="224">
        <v>36</v>
      </c>
      <c r="H1221" s="225">
        <v>11</v>
      </c>
      <c r="I1221" s="226">
        <v>36</v>
      </c>
      <c r="J1221" s="227">
        <f t="shared" si="58"/>
        <v>0</v>
      </c>
      <c r="M1221" s="240">
        <f t="shared" si="59"/>
        <v>50830</v>
      </c>
    </row>
    <row r="1222" spans="1:13" s="228" customFormat="1" ht="12" customHeight="1">
      <c r="A1222" s="229" t="s">
        <v>4026</v>
      </c>
      <c r="B1222" s="230" t="s">
        <v>4027</v>
      </c>
      <c r="C1222" s="229" t="s">
        <v>1179</v>
      </c>
      <c r="D1222" s="229">
        <v>45000</v>
      </c>
      <c r="E1222" s="229">
        <f t="shared" si="60"/>
        <v>38250</v>
      </c>
      <c r="F1222" s="224">
        <v>36</v>
      </c>
      <c r="G1222" s="224">
        <v>36</v>
      </c>
      <c r="H1222" s="225">
        <v>11</v>
      </c>
      <c r="I1222" s="226">
        <v>36</v>
      </c>
      <c r="J1222" s="227">
        <f t="shared" si="58"/>
        <v>0</v>
      </c>
      <c r="M1222" s="240">
        <f t="shared" si="59"/>
        <v>49725</v>
      </c>
    </row>
    <row r="1223" spans="1:13" s="228" customFormat="1" ht="12" customHeight="1">
      <c r="A1223" s="229" t="s">
        <v>4028</v>
      </c>
      <c r="B1223" s="230" t="s">
        <v>4029</v>
      </c>
      <c r="C1223" s="229" t="s">
        <v>1179</v>
      </c>
      <c r="D1223" s="229">
        <v>59000</v>
      </c>
      <c r="E1223" s="229">
        <f t="shared" si="60"/>
        <v>50150</v>
      </c>
      <c r="F1223" s="224">
        <v>24</v>
      </c>
      <c r="G1223" s="224">
        <v>36</v>
      </c>
      <c r="H1223" s="225">
        <v>11</v>
      </c>
      <c r="I1223" s="226">
        <v>36</v>
      </c>
      <c r="J1223" s="227">
        <f t="shared" ref="J1223:J1286" si="61">I1223-G1223</f>
        <v>0</v>
      </c>
      <c r="M1223" s="240">
        <f t="shared" ref="M1223:M1286" si="62">E1223*1.3</f>
        <v>65195</v>
      </c>
    </row>
    <row r="1224" spans="1:13" s="228" customFormat="1" ht="12" customHeight="1">
      <c r="A1224" s="229" t="s">
        <v>4030</v>
      </c>
      <c r="B1224" s="230" t="s">
        <v>1927</v>
      </c>
      <c r="C1224" s="229" t="s">
        <v>1179</v>
      </c>
      <c r="D1224" s="229">
        <v>41000</v>
      </c>
      <c r="E1224" s="229">
        <f t="shared" si="60"/>
        <v>34850</v>
      </c>
      <c r="F1224" s="224">
        <v>36</v>
      </c>
      <c r="G1224" s="224">
        <v>36</v>
      </c>
      <c r="H1224" s="225">
        <v>11</v>
      </c>
      <c r="I1224" s="226">
        <v>36</v>
      </c>
      <c r="J1224" s="227">
        <f t="shared" si="61"/>
        <v>0</v>
      </c>
      <c r="M1224" s="240">
        <f t="shared" si="62"/>
        <v>45305</v>
      </c>
    </row>
    <row r="1225" spans="1:13" s="228" customFormat="1" ht="12" customHeight="1">
      <c r="A1225" s="229" t="s">
        <v>1928</v>
      </c>
      <c r="B1225" s="230" t="s">
        <v>1929</v>
      </c>
      <c r="C1225" s="229" t="s">
        <v>1179</v>
      </c>
      <c r="D1225" s="229">
        <v>49900</v>
      </c>
      <c r="E1225" s="229">
        <f t="shared" si="60"/>
        <v>42415</v>
      </c>
      <c r="F1225" s="224">
        <v>24</v>
      </c>
      <c r="G1225" s="224">
        <v>24</v>
      </c>
      <c r="H1225" s="225">
        <v>11</v>
      </c>
      <c r="I1225" s="226">
        <v>24</v>
      </c>
      <c r="J1225" s="227">
        <f t="shared" si="61"/>
        <v>0</v>
      </c>
      <c r="M1225" s="240">
        <f t="shared" si="62"/>
        <v>55139.5</v>
      </c>
    </row>
    <row r="1226" spans="1:13" s="228" customFormat="1" ht="12" customHeight="1">
      <c r="A1226" s="229" t="s">
        <v>1930</v>
      </c>
      <c r="B1226" s="230" t="s">
        <v>1931</v>
      </c>
      <c r="C1226" s="229" t="s">
        <v>1179</v>
      </c>
      <c r="D1226" s="229">
        <v>44000</v>
      </c>
      <c r="E1226" s="229">
        <f t="shared" si="60"/>
        <v>37400</v>
      </c>
      <c r="F1226" s="224">
        <v>36</v>
      </c>
      <c r="G1226" s="224">
        <v>36</v>
      </c>
      <c r="H1226" s="225">
        <v>11</v>
      </c>
      <c r="I1226" s="226">
        <v>36</v>
      </c>
      <c r="J1226" s="227">
        <f t="shared" si="61"/>
        <v>0</v>
      </c>
      <c r="M1226" s="240">
        <f t="shared" si="62"/>
        <v>48620</v>
      </c>
    </row>
    <row r="1227" spans="1:13" s="228" customFormat="1" ht="12" customHeight="1">
      <c r="A1227" s="229" t="s">
        <v>1932</v>
      </c>
      <c r="B1227" s="230" t="s">
        <v>1933</v>
      </c>
      <c r="C1227" s="229" t="s">
        <v>108</v>
      </c>
      <c r="D1227" s="229">
        <v>77500</v>
      </c>
      <c r="E1227" s="229">
        <f t="shared" si="60"/>
        <v>65875</v>
      </c>
      <c r="F1227" s="224">
        <v>24</v>
      </c>
      <c r="G1227" s="224">
        <v>24</v>
      </c>
      <c r="H1227" s="225">
        <v>8</v>
      </c>
      <c r="I1227" s="226">
        <v>24</v>
      </c>
      <c r="J1227" s="227">
        <f t="shared" si="61"/>
        <v>0</v>
      </c>
      <c r="M1227" s="240">
        <f t="shared" si="62"/>
        <v>85637.5</v>
      </c>
    </row>
    <row r="1228" spans="1:13" s="228" customFormat="1" ht="12" customHeight="1">
      <c r="A1228" s="229" t="s">
        <v>1934</v>
      </c>
      <c r="B1228" s="230" t="s">
        <v>1935</v>
      </c>
      <c r="C1228" s="229" t="s">
        <v>108</v>
      </c>
      <c r="D1228" s="229">
        <v>80500</v>
      </c>
      <c r="E1228" s="229">
        <f t="shared" si="60"/>
        <v>68425</v>
      </c>
      <c r="F1228" s="224">
        <v>24</v>
      </c>
      <c r="G1228" s="224">
        <v>24</v>
      </c>
      <c r="H1228" s="225">
        <v>8</v>
      </c>
      <c r="I1228" s="226">
        <v>24</v>
      </c>
      <c r="J1228" s="227">
        <f t="shared" si="61"/>
        <v>0</v>
      </c>
      <c r="M1228" s="240">
        <f t="shared" si="62"/>
        <v>88952.5</v>
      </c>
    </row>
    <row r="1229" spans="1:13" s="228" customFormat="1" ht="12" customHeight="1">
      <c r="A1229" s="229" t="s">
        <v>1936</v>
      </c>
      <c r="B1229" s="230" t="s">
        <v>1937</v>
      </c>
      <c r="C1229" s="229" t="s">
        <v>108</v>
      </c>
      <c r="D1229" s="229">
        <v>80500</v>
      </c>
      <c r="E1229" s="229">
        <f t="shared" si="60"/>
        <v>68425</v>
      </c>
      <c r="F1229" s="224">
        <v>24</v>
      </c>
      <c r="G1229" s="224">
        <v>24</v>
      </c>
      <c r="H1229" s="225">
        <v>8</v>
      </c>
      <c r="I1229" s="226">
        <v>24</v>
      </c>
      <c r="J1229" s="227">
        <f t="shared" si="61"/>
        <v>0</v>
      </c>
      <c r="M1229" s="240">
        <f t="shared" si="62"/>
        <v>88952.5</v>
      </c>
    </row>
    <row r="1230" spans="1:13" s="228" customFormat="1" ht="12" customHeight="1">
      <c r="A1230" s="229" t="s">
        <v>1938</v>
      </c>
      <c r="B1230" s="230" t="s">
        <v>1939</v>
      </c>
      <c r="C1230" s="229" t="s">
        <v>108</v>
      </c>
      <c r="D1230" s="229">
        <v>44900</v>
      </c>
      <c r="E1230" s="229">
        <f t="shared" si="60"/>
        <v>38165</v>
      </c>
      <c r="F1230" s="224">
        <v>36</v>
      </c>
      <c r="G1230" s="224">
        <v>36</v>
      </c>
      <c r="H1230" s="225">
        <v>8</v>
      </c>
      <c r="I1230" s="226">
        <v>36</v>
      </c>
      <c r="J1230" s="227">
        <f t="shared" si="61"/>
        <v>0</v>
      </c>
      <c r="M1230" s="240">
        <f t="shared" si="62"/>
        <v>49614.5</v>
      </c>
    </row>
    <row r="1231" spans="1:13" s="228" customFormat="1" ht="12" customHeight="1">
      <c r="A1231" s="229" t="s">
        <v>1940</v>
      </c>
      <c r="B1231" s="230" t="s">
        <v>1941</v>
      </c>
      <c r="C1231" s="229" t="s">
        <v>108</v>
      </c>
      <c r="D1231" s="229">
        <v>70000</v>
      </c>
      <c r="E1231" s="229">
        <f t="shared" si="60"/>
        <v>59500</v>
      </c>
      <c r="F1231" s="224">
        <v>36</v>
      </c>
      <c r="G1231" s="224">
        <v>36</v>
      </c>
      <c r="H1231" s="225">
        <v>8</v>
      </c>
      <c r="I1231" s="226">
        <v>36</v>
      </c>
      <c r="J1231" s="227">
        <f t="shared" si="61"/>
        <v>0</v>
      </c>
      <c r="M1231" s="240">
        <f t="shared" si="62"/>
        <v>77350</v>
      </c>
    </row>
    <row r="1232" spans="1:13" s="228" customFormat="1" ht="12" customHeight="1">
      <c r="A1232" s="229" t="s">
        <v>1942</v>
      </c>
      <c r="B1232" s="230" t="s">
        <v>1943</v>
      </c>
      <c r="C1232" s="229" t="s">
        <v>108</v>
      </c>
      <c r="D1232" s="229">
        <v>71000</v>
      </c>
      <c r="E1232" s="229">
        <f t="shared" si="60"/>
        <v>60350</v>
      </c>
      <c r="F1232" s="224">
        <v>24</v>
      </c>
      <c r="G1232" s="224">
        <v>24</v>
      </c>
      <c r="H1232" s="225">
        <v>8</v>
      </c>
      <c r="I1232" s="226">
        <v>24</v>
      </c>
      <c r="J1232" s="227">
        <f t="shared" si="61"/>
        <v>0</v>
      </c>
      <c r="M1232" s="240">
        <f t="shared" si="62"/>
        <v>78455</v>
      </c>
    </row>
    <row r="1233" spans="1:13" s="228" customFormat="1" ht="12" customHeight="1">
      <c r="A1233" s="229" t="s">
        <v>1944</v>
      </c>
      <c r="B1233" s="230" t="s">
        <v>1945</v>
      </c>
      <c r="C1233" s="229" t="s">
        <v>108</v>
      </c>
      <c r="D1233" s="229">
        <v>44500</v>
      </c>
      <c r="E1233" s="229">
        <f t="shared" si="60"/>
        <v>37825</v>
      </c>
      <c r="F1233" s="224">
        <v>36</v>
      </c>
      <c r="G1233" s="224">
        <v>36</v>
      </c>
      <c r="H1233" s="225">
        <v>8</v>
      </c>
      <c r="I1233" s="226">
        <v>36</v>
      </c>
      <c r="J1233" s="227">
        <f t="shared" si="61"/>
        <v>0</v>
      </c>
      <c r="M1233" s="240">
        <f t="shared" si="62"/>
        <v>49172.5</v>
      </c>
    </row>
    <row r="1234" spans="1:13" s="228" customFormat="1" ht="12" customHeight="1">
      <c r="A1234" s="229" t="s">
        <v>1946</v>
      </c>
      <c r="B1234" s="230" t="s">
        <v>1947</v>
      </c>
      <c r="C1234" s="229" t="s">
        <v>108</v>
      </c>
      <c r="D1234" s="229">
        <v>46500</v>
      </c>
      <c r="E1234" s="229">
        <f t="shared" si="60"/>
        <v>39525</v>
      </c>
      <c r="F1234" s="224">
        <v>24</v>
      </c>
      <c r="G1234" s="224">
        <v>24</v>
      </c>
      <c r="H1234" s="225">
        <v>8</v>
      </c>
      <c r="I1234" s="226">
        <v>24</v>
      </c>
      <c r="J1234" s="227">
        <f t="shared" si="61"/>
        <v>0</v>
      </c>
      <c r="M1234" s="240">
        <f t="shared" si="62"/>
        <v>51382.5</v>
      </c>
    </row>
    <row r="1235" spans="1:13" s="228" customFormat="1" ht="12" customHeight="1">
      <c r="A1235" s="229" t="s">
        <v>1948</v>
      </c>
      <c r="B1235" s="230" t="s">
        <v>1949</v>
      </c>
      <c r="C1235" s="229" t="s">
        <v>108</v>
      </c>
      <c r="D1235" s="229">
        <v>68500</v>
      </c>
      <c r="E1235" s="229">
        <f t="shared" si="60"/>
        <v>58225</v>
      </c>
      <c r="F1235" s="224">
        <v>36</v>
      </c>
      <c r="G1235" s="224">
        <v>36</v>
      </c>
      <c r="H1235" s="225">
        <v>8</v>
      </c>
      <c r="I1235" s="226">
        <v>36</v>
      </c>
      <c r="J1235" s="227">
        <f t="shared" si="61"/>
        <v>0</v>
      </c>
      <c r="M1235" s="240">
        <f t="shared" si="62"/>
        <v>75692.5</v>
      </c>
    </row>
    <row r="1236" spans="1:13" s="228" customFormat="1" ht="12" customHeight="1">
      <c r="A1236" s="229" t="s">
        <v>1950</v>
      </c>
      <c r="B1236" s="230" t="s">
        <v>1951</v>
      </c>
      <c r="C1236" s="229" t="s">
        <v>108</v>
      </c>
      <c r="D1236" s="229">
        <v>62500</v>
      </c>
      <c r="E1236" s="229">
        <f t="shared" si="60"/>
        <v>53125</v>
      </c>
      <c r="F1236" s="224">
        <v>24</v>
      </c>
      <c r="G1236" s="224">
        <v>24</v>
      </c>
      <c r="H1236" s="225">
        <v>8</v>
      </c>
      <c r="I1236" s="226">
        <v>24</v>
      </c>
      <c r="J1236" s="227">
        <f t="shared" si="61"/>
        <v>0</v>
      </c>
      <c r="M1236" s="240">
        <f t="shared" si="62"/>
        <v>69062.5</v>
      </c>
    </row>
    <row r="1237" spans="1:13" s="228" customFormat="1" ht="12" customHeight="1">
      <c r="A1237" s="229" t="s">
        <v>1952</v>
      </c>
      <c r="B1237" s="230" t="s">
        <v>4063</v>
      </c>
      <c r="C1237" s="229" t="s">
        <v>108</v>
      </c>
      <c r="D1237" s="229">
        <v>74000</v>
      </c>
      <c r="E1237" s="229">
        <f t="shared" si="60"/>
        <v>62900</v>
      </c>
      <c r="F1237" s="224">
        <v>24</v>
      </c>
      <c r="G1237" s="224">
        <v>24</v>
      </c>
      <c r="H1237" s="225">
        <v>8</v>
      </c>
      <c r="I1237" s="226">
        <v>24</v>
      </c>
      <c r="J1237" s="227">
        <f t="shared" si="61"/>
        <v>0</v>
      </c>
      <c r="M1237" s="240">
        <f t="shared" si="62"/>
        <v>81770</v>
      </c>
    </row>
    <row r="1238" spans="1:13" s="228" customFormat="1" ht="12" customHeight="1">
      <c r="A1238" s="229" t="s">
        <v>4064</v>
      </c>
      <c r="B1238" s="230" t="s">
        <v>4065</v>
      </c>
      <c r="C1238" s="229" t="s">
        <v>108</v>
      </c>
      <c r="D1238" s="229">
        <v>78000</v>
      </c>
      <c r="E1238" s="229">
        <f t="shared" si="60"/>
        <v>66300</v>
      </c>
      <c r="F1238" s="224">
        <v>24</v>
      </c>
      <c r="G1238" s="224">
        <v>24</v>
      </c>
      <c r="H1238" s="225">
        <v>8</v>
      </c>
      <c r="I1238" s="226">
        <v>24</v>
      </c>
      <c r="J1238" s="227">
        <f t="shared" si="61"/>
        <v>0</v>
      </c>
      <c r="M1238" s="240">
        <f t="shared" si="62"/>
        <v>86190</v>
      </c>
    </row>
    <row r="1239" spans="1:13" s="228" customFormat="1" ht="12" customHeight="1">
      <c r="A1239" s="229" t="s">
        <v>4066</v>
      </c>
      <c r="B1239" s="230" t="s">
        <v>4067</v>
      </c>
      <c r="C1239" s="229" t="s">
        <v>108</v>
      </c>
      <c r="D1239" s="229">
        <v>70000</v>
      </c>
      <c r="E1239" s="229">
        <f t="shared" si="60"/>
        <v>59500</v>
      </c>
      <c r="F1239" s="224">
        <v>18</v>
      </c>
      <c r="G1239" s="224">
        <v>18</v>
      </c>
      <c r="H1239" s="225">
        <v>8</v>
      </c>
      <c r="I1239" s="226">
        <v>18</v>
      </c>
      <c r="J1239" s="227">
        <f t="shared" si="61"/>
        <v>0</v>
      </c>
      <c r="M1239" s="240">
        <f t="shared" si="62"/>
        <v>77350</v>
      </c>
    </row>
    <row r="1240" spans="1:13" s="228" customFormat="1" ht="12" customHeight="1">
      <c r="A1240" s="229" t="s">
        <v>4068</v>
      </c>
      <c r="B1240" s="230" t="s">
        <v>4069</v>
      </c>
      <c r="C1240" s="229" t="s">
        <v>108</v>
      </c>
      <c r="D1240" s="229">
        <v>51000</v>
      </c>
      <c r="E1240" s="229">
        <f t="shared" si="60"/>
        <v>43350</v>
      </c>
      <c r="F1240" s="224">
        <v>36</v>
      </c>
      <c r="G1240" s="224">
        <v>36</v>
      </c>
      <c r="H1240" s="225">
        <v>8</v>
      </c>
      <c r="I1240" s="226">
        <v>36</v>
      </c>
      <c r="J1240" s="227">
        <f t="shared" si="61"/>
        <v>0</v>
      </c>
      <c r="M1240" s="240">
        <f t="shared" si="62"/>
        <v>56355</v>
      </c>
    </row>
    <row r="1241" spans="1:13" s="228" customFormat="1" ht="12" customHeight="1">
      <c r="A1241" s="229" t="s">
        <v>4070</v>
      </c>
      <c r="B1241" s="230" t="s">
        <v>4071</v>
      </c>
      <c r="C1241" s="229" t="s">
        <v>108</v>
      </c>
      <c r="D1241" s="229">
        <v>77000</v>
      </c>
      <c r="E1241" s="229">
        <f t="shared" si="60"/>
        <v>65450</v>
      </c>
      <c r="F1241" s="224">
        <v>36</v>
      </c>
      <c r="G1241" s="224">
        <v>36</v>
      </c>
      <c r="H1241" s="225">
        <v>8</v>
      </c>
      <c r="I1241" s="226">
        <v>36</v>
      </c>
      <c r="J1241" s="227">
        <f t="shared" si="61"/>
        <v>0</v>
      </c>
      <c r="M1241" s="240">
        <f t="shared" si="62"/>
        <v>85085</v>
      </c>
    </row>
    <row r="1242" spans="1:13" s="228" customFormat="1" ht="12" customHeight="1">
      <c r="A1242" s="229" t="s">
        <v>4072</v>
      </c>
      <c r="B1242" s="230" t="s">
        <v>4073</v>
      </c>
      <c r="C1242" s="229" t="s">
        <v>1179</v>
      </c>
      <c r="D1242" s="229">
        <v>172000</v>
      </c>
      <c r="E1242" s="229">
        <f t="shared" si="60"/>
        <v>146200</v>
      </c>
      <c r="F1242" s="224">
        <v>6</v>
      </c>
      <c r="G1242" s="224">
        <v>6</v>
      </c>
      <c r="H1242" s="225">
        <v>5</v>
      </c>
      <c r="I1242" s="226">
        <v>6</v>
      </c>
      <c r="J1242" s="227">
        <f t="shared" si="61"/>
        <v>0</v>
      </c>
      <c r="M1242" s="240">
        <f t="shared" si="62"/>
        <v>190060</v>
      </c>
    </row>
    <row r="1243" spans="1:13" s="228" customFormat="1" ht="12" customHeight="1">
      <c r="A1243" s="229" t="s">
        <v>4055</v>
      </c>
      <c r="B1243" s="230" t="s">
        <v>4056</v>
      </c>
      <c r="C1243" s="229" t="s">
        <v>1179</v>
      </c>
      <c r="D1243" s="229">
        <v>59000</v>
      </c>
      <c r="E1243" s="229">
        <f t="shared" si="60"/>
        <v>50150</v>
      </c>
      <c r="F1243" s="224">
        <v>24</v>
      </c>
      <c r="G1243" s="224">
        <v>12</v>
      </c>
      <c r="H1243" s="225">
        <v>5</v>
      </c>
      <c r="I1243" s="226">
        <v>12</v>
      </c>
      <c r="J1243" s="227">
        <f t="shared" si="61"/>
        <v>0</v>
      </c>
      <c r="M1243" s="240">
        <f t="shared" si="62"/>
        <v>65195</v>
      </c>
    </row>
    <row r="1244" spans="1:13" s="228" customFormat="1" ht="12" customHeight="1">
      <c r="A1244" s="229" t="s">
        <v>4057</v>
      </c>
      <c r="B1244" s="230" t="s">
        <v>4058</v>
      </c>
      <c r="C1244" s="229" t="s">
        <v>1179</v>
      </c>
      <c r="D1244" s="229">
        <v>181500</v>
      </c>
      <c r="E1244" s="229">
        <f t="shared" si="60"/>
        <v>154275</v>
      </c>
      <c r="F1244" s="224">
        <v>10</v>
      </c>
      <c r="G1244" s="224">
        <v>10</v>
      </c>
      <c r="H1244" s="225">
        <v>4</v>
      </c>
      <c r="I1244" s="226">
        <v>10</v>
      </c>
      <c r="J1244" s="227">
        <f t="shared" si="61"/>
        <v>0</v>
      </c>
      <c r="M1244" s="240">
        <f t="shared" si="62"/>
        <v>200557.5</v>
      </c>
    </row>
    <row r="1245" spans="1:13" s="228" customFormat="1" ht="12" customHeight="1">
      <c r="A1245" s="229" t="s">
        <v>4059</v>
      </c>
      <c r="B1245" s="230" t="s">
        <v>4060</v>
      </c>
      <c r="C1245" s="229" t="s">
        <v>1179</v>
      </c>
      <c r="D1245" s="229">
        <v>41500</v>
      </c>
      <c r="E1245" s="229">
        <f t="shared" si="60"/>
        <v>35275</v>
      </c>
      <c r="F1245" s="224">
        <v>1</v>
      </c>
      <c r="G1245" s="224">
        <v>1</v>
      </c>
      <c r="H1245" s="225">
        <v>4</v>
      </c>
      <c r="I1245" s="226">
        <v>1</v>
      </c>
      <c r="J1245" s="227">
        <f t="shared" si="61"/>
        <v>0</v>
      </c>
      <c r="M1245" s="240">
        <f t="shared" si="62"/>
        <v>45857.5</v>
      </c>
    </row>
    <row r="1246" spans="1:13" s="228" customFormat="1" ht="12" customHeight="1">
      <c r="A1246" s="229" t="s">
        <v>4061</v>
      </c>
      <c r="B1246" s="230" t="s">
        <v>4062</v>
      </c>
      <c r="C1246" s="229" t="s">
        <v>1179</v>
      </c>
      <c r="D1246" s="229">
        <v>73000</v>
      </c>
      <c r="E1246" s="229">
        <f t="shared" si="60"/>
        <v>62050</v>
      </c>
      <c r="F1246" s="224">
        <v>50</v>
      </c>
      <c r="G1246" s="224">
        <v>50</v>
      </c>
      <c r="H1246" s="225">
        <v>4</v>
      </c>
      <c r="I1246" s="226">
        <v>50</v>
      </c>
      <c r="J1246" s="227">
        <f t="shared" si="61"/>
        <v>0</v>
      </c>
      <c r="M1246" s="240">
        <f t="shared" si="62"/>
        <v>80665</v>
      </c>
    </row>
    <row r="1247" spans="1:13" s="228" customFormat="1" ht="12" customHeight="1">
      <c r="A1247" s="229" t="s">
        <v>4782</v>
      </c>
      <c r="B1247" s="230" t="s">
        <v>4783</v>
      </c>
      <c r="C1247" s="229" t="s">
        <v>1179</v>
      </c>
      <c r="D1247" s="229">
        <v>41900</v>
      </c>
      <c r="E1247" s="229">
        <f t="shared" si="60"/>
        <v>35615</v>
      </c>
      <c r="F1247" s="224">
        <v>1</v>
      </c>
      <c r="G1247" s="224">
        <v>1</v>
      </c>
      <c r="H1247" s="225">
        <v>4</v>
      </c>
      <c r="I1247" s="226">
        <v>1</v>
      </c>
      <c r="J1247" s="227">
        <f t="shared" si="61"/>
        <v>0</v>
      </c>
      <c r="M1247" s="240">
        <f t="shared" si="62"/>
        <v>46299.5</v>
      </c>
    </row>
    <row r="1248" spans="1:13" s="228" customFormat="1" ht="12" customHeight="1">
      <c r="A1248" s="229" t="s">
        <v>4784</v>
      </c>
      <c r="B1248" s="230" t="s">
        <v>4785</v>
      </c>
      <c r="C1248" s="229" t="s">
        <v>1179</v>
      </c>
      <c r="D1248" s="229">
        <v>45500</v>
      </c>
      <c r="E1248" s="229">
        <f t="shared" si="60"/>
        <v>38675</v>
      </c>
      <c r="F1248" s="224">
        <v>1</v>
      </c>
      <c r="G1248" s="224">
        <v>1</v>
      </c>
      <c r="H1248" s="225">
        <v>4</v>
      </c>
      <c r="I1248" s="226">
        <v>1</v>
      </c>
      <c r="J1248" s="227">
        <f t="shared" si="61"/>
        <v>0</v>
      </c>
      <c r="M1248" s="240">
        <f t="shared" si="62"/>
        <v>50277.5</v>
      </c>
    </row>
    <row r="1249" spans="1:13" s="228" customFormat="1" ht="12" customHeight="1">
      <c r="A1249" s="229" t="s">
        <v>4786</v>
      </c>
      <c r="B1249" s="230" t="s">
        <v>4787</v>
      </c>
      <c r="C1249" s="229" t="s">
        <v>1179</v>
      </c>
      <c r="D1249" s="229">
        <v>55900</v>
      </c>
      <c r="E1249" s="229">
        <f t="shared" si="60"/>
        <v>47515</v>
      </c>
      <c r="F1249" s="224">
        <v>1</v>
      </c>
      <c r="G1249" s="224">
        <v>1</v>
      </c>
      <c r="H1249" s="225">
        <v>4</v>
      </c>
      <c r="I1249" s="226">
        <v>1</v>
      </c>
      <c r="J1249" s="227">
        <f t="shared" si="61"/>
        <v>0</v>
      </c>
      <c r="M1249" s="240">
        <f t="shared" si="62"/>
        <v>61769.5</v>
      </c>
    </row>
    <row r="1250" spans="1:13" s="228" customFormat="1" ht="12" customHeight="1">
      <c r="A1250" s="229" t="s">
        <v>4788</v>
      </c>
      <c r="B1250" s="230" t="s">
        <v>4789</v>
      </c>
      <c r="C1250" s="229" t="s">
        <v>1179</v>
      </c>
      <c r="D1250" s="229">
        <v>81200</v>
      </c>
      <c r="E1250" s="229">
        <f t="shared" si="60"/>
        <v>69020</v>
      </c>
      <c r="F1250" s="224">
        <v>50</v>
      </c>
      <c r="G1250" s="224">
        <v>50</v>
      </c>
      <c r="H1250" s="225">
        <v>4</v>
      </c>
      <c r="I1250" s="226">
        <v>50</v>
      </c>
      <c r="J1250" s="227">
        <f t="shared" si="61"/>
        <v>0</v>
      </c>
      <c r="M1250" s="240">
        <f t="shared" si="62"/>
        <v>89726</v>
      </c>
    </row>
    <row r="1251" spans="1:13" s="228" customFormat="1" ht="12" customHeight="1">
      <c r="A1251" s="229" t="s">
        <v>4790</v>
      </c>
      <c r="B1251" s="230" t="s">
        <v>4791</v>
      </c>
      <c r="C1251" s="229" t="s">
        <v>1179</v>
      </c>
      <c r="D1251" s="229">
        <v>82200</v>
      </c>
      <c r="E1251" s="229">
        <f t="shared" si="60"/>
        <v>69870</v>
      </c>
      <c r="F1251" s="224">
        <v>50</v>
      </c>
      <c r="G1251" s="224">
        <v>50</v>
      </c>
      <c r="H1251" s="225">
        <v>4</v>
      </c>
      <c r="I1251" s="226">
        <v>50</v>
      </c>
      <c r="J1251" s="227">
        <f t="shared" si="61"/>
        <v>0</v>
      </c>
      <c r="M1251" s="240">
        <f t="shared" si="62"/>
        <v>90831</v>
      </c>
    </row>
    <row r="1252" spans="1:13" s="228" customFormat="1" ht="12" customHeight="1">
      <c r="A1252" s="229" t="s">
        <v>4792</v>
      </c>
      <c r="B1252" s="230" t="s">
        <v>4793</v>
      </c>
      <c r="C1252" s="229" t="s">
        <v>1179</v>
      </c>
      <c r="D1252" s="229">
        <v>34500</v>
      </c>
      <c r="E1252" s="229">
        <f t="shared" si="60"/>
        <v>29325</v>
      </c>
      <c r="F1252" s="224">
        <v>50</v>
      </c>
      <c r="G1252" s="224">
        <v>20</v>
      </c>
      <c r="H1252" s="225">
        <v>4</v>
      </c>
      <c r="I1252" s="226">
        <v>20</v>
      </c>
      <c r="J1252" s="227">
        <f t="shared" si="61"/>
        <v>0</v>
      </c>
      <c r="M1252" s="240">
        <f t="shared" si="62"/>
        <v>38122.5</v>
      </c>
    </row>
    <row r="1253" spans="1:13" s="228" customFormat="1" ht="12" customHeight="1">
      <c r="A1253" s="229" t="s">
        <v>4794</v>
      </c>
      <c r="B1253" s="230" t="s">
        <v>4795</v>
      </c>
      <c r="C1253" s="229" t="s">
        <v>1179</v>
      </c>
      <c r="D1253" s="229">
        <v>72400</v>
      </c>
      <c r="E1253" s="229">
        <f t="shared" si="60"/>
        <v>61540</v>
      </c>
      <c r="F1253" s="224">
        <v>50</v>
      </c>
      <c r="G1253" s="224">
        <v>10</v>
      </c>
      <c r="H1253" s="225">
        <v>4</v>
      </c>
      <c r="I1253" s="226">
        <v>10</v>
      </c>
      <c r="J1253" s="227">
        <f t="shared" si="61"/>
        <v>0</v>
      </c>
      <c r="M1253" s="240">
        <f t="shared" si="62"/>
        <v>80002</v>
      </c>
    </row>
    <row r="1254" spans="1:13" s="228" customFormat="1" ht="12" customHeight="1">
      <c r="A1254" s="229" t="s">
        <v>4796</v>
      </c>
      <c r="B1254" s="230" t="s">
        <v>4797</v>
      </c>
      <c r="C1254" s="229" t="s">
        <v>1179</v>
      </c>
      <c r="D1254" s="229">
        <v>68600</v>
      </c>
      <c r="E1254" s="229">
        <f t="shared" si="60"/>
        <v>58310</v>
      </c>
      <c r="F1254" s="224">
        <v>50</v>
      </c>
      <c r="G1254" s="224">
        <v>50</v>
      </c>
      <c r="H1254" s="225">
        <v>4</v>
      </c>
      <c r="I1254" s="226">
        <v>50</v>
      </c>
      <c r="J1254" s="227">
        <f t="shared" si="61"/>
        <v>0</v>
      </c>
      <c r="M1254" s="240">
        <f t="shared" si="62"/>
        <v>75803</v>
      </c>
    </row>
    <row r="1255" spans="1:13" s="228" customFormat="1" ht="12" customHeight="1">
      <c r="A1255" s="229" t="s">
        <v>4798</v>
      </c>
      <c r="B1255" s="230" t="s">
        <v>4799</v>
      </c>
      <c r="C1255" s="229" t="s">
        <v>1179</v>
      </c>
      <c r="D1255" s="229">
        <v>37000</v>
      </c>
      <c r="E1255" s="229">
        <f t="shared" si="60"/>
        <v>31450</v>
      </c>
      <c r="F1255" s="224">
        <v>10</v>
      </c>
      <c r="G1255" s="224">
        <v>10</v>
      </c>
      <c r="H1255" s="225">
        <v>4</v>
      </c>
      <c r="I1255" s="226">
        <v>10</v>
      </c>
      <c r="J1255" s="227">
        <f t="shared" si="61"/>
        <v>0</v>
      </c>
      <c r="M1255" s="240">
        <f t="shared" si="62"/>
        <v>40885</v>
      </c>
    </row>
    <row r="1256" spans="1:13" s="228" customFormat="1" ht="12" customHeight="1">
      <c r="A1256" s="229" t="s">
        <v>4800</v>
      </c>
      <c r="B1256" s="230" t="s">
        <v>4801</v>
      </c>
      <c r="C1256" s="229" t="s">
        <v>1179</v>
      </c>
      <c r="D1256" s="229">
        <v>42000</v>
      </c>
      <c r="E1256" s="229">
        <f t="shared" si="60"/>
        <v>35700</v>
      </c>
      <c r="F1256" s="224">
        <v>20</v>
      </c>
      <c r="G1256" s="224">
        <v>20</v>
      </c>
      <c r="H1256" s="225">
        <v>4</v>
      </c>
      <c r="I1256" s="226">
        <v>20</v>
      </c>
      <c r="J1256" s="227">
        <f t="shared" si="61"/>
        <v>0</v>
      </c>
      <c r="M1256" s="240">
        <f t="shared" si="62"/>
        <v>46410</v>
      </c>
    </row>
    <row r="1257" spans="1:13" s="228" customFormat="1" ht="12" customHeight="1">
      <c r="A1257" s="229" t="s">
        <v>4802</v>
      </c>
      <c r="B1257" s="230" t="s">
        <v>4803</v>
      </c>
      <c r="C1257" s="229" t="s">
        <v>1179</v>
      </c>
      <c r="D1257" s="229">
        <v>49000</v>
      </c>
      <c r="E1257" s="229">
        <f t="shared" si="60"/>
        <v>41650</v>
      </c>
      <c r="F1257" s="224">
        <v>50</v>
      </c>
      <c r="G1257" s="224">
        <v>50</v>
      </c>
      <c r="H1257" s="225">
        <v>4</v>
      </c>
      <c r="I1257" s="226">
        <v>50</v>
      </c>
      <c r="J1257" s="227">
        <f t="shared" si="61"/>
        <v>0</v>
      </c>
      <c r="M1257" s="240">
        <f t="shared" si="62"/>
        <v>54145</v>
      </c>
    </row>
    <row r="1258" spans="1:13" s="228" customFormat="1" ht="12" customHeight="1">
      <c r="A1258" s="229" t="s">
        <v>4804</v>
      </c>
      <c r="B1258" s="230" t="s">
        <v>4805</v>
      </c>
      <c r="C1258" s="229" t="s">
        <v>1179</v>
      </c>
      <c r="D1258" s="229">
        <v>56000</v>
      </c>
      <c r="E1258" s="229">
        <f t="shared" si="60"/>
        <v>47600</v>
      </c>
      <c r="F1258" s="224">
        <v>50</v>
      </c>
      <c r="G1258" s="224">
        <v>10</v>
      </c>
      <c r="H1258" s="225">
        <v>4</v>
      </c>
      <c r="I1258" s="226">
        <v>10</v>
      </c>
      <c r="J1258" s="227">
        <f t="shared" si="61"/>
        <v>0</v>
      </c>
      <c r="M1258" s="240">
        <f t="shared" si="62"/>
        <v>61880</v>
      </c>
    </row>
    <row r="1259" spans="1:13" s="228" customFormat="1" ht="12" customHeight="1">
      <c r="A1259" s="229" t="s">
        <v>4806</v>
      </c>
      <c r="B1259" s="230" t="s">
        <v>4807</v>
      </c>
      <c r="C1259" s="229" t="s">
        <v>1179</v>
      </c>
      <c r="D1259" s="229">
        <v>44000</v>
      </c>
      <c r="E1259" s="229">
        <f t="shared" si="60"/>
        <v>37400</v>
      </c>
      <c r="F1259" s="224">
        <v>50</v>
      </c>
      <c r="G1259" s="224">
        <v>50</v>
      </c>
      <c r="H1259" s="225">
        <v>4</v>
      </c>
      <c r="I1259" s="226">
        <v>50</v>
      </c>
      <c r="J1259" s="227">
        <f t="shared" si="61"/>
        <v>0</v>
      </c>
      <c r="M1259" s="240">
        <f t="shared" si="62"/>
        <v>48620</v>
      </c>
    </row>
    <row r="1260" spans="1:13" s="228" customFormat="1" ht="12" customHeight="1">
      <c r="A1260" s="229" t="s">
        <v>4808</v>
      </c>
      <c r="B1260" s="230" t="s">
        <v>4809</v>
      </c>
      <c r="C1260" s="229" t="s">
        <v>1179</v>
      </c>
      <c r="D1260" s="229">
        <v>44000</v>
      </c>
      <c r="E1260" s="229">
        <f t="shared" si="60"/>
        <v>37400</v>
      </c>
      <c r="F1260" s="224">
        <v>50</v>
      </c>
      <c r="G1260" s="224">
        <v>50</v>
      </c>
      <c r="H1260" s="225">
        <v>4</v>
      </c>
      <c r="I1260" s="226">
        <v>50</v>
      </c>
      <c r="J1260" s="227">
        <f t="shared" si="61"/>
        <v>0</v>
      </c>
      <c r="M1260" s="240">
        <f t="shared" si="62"/>
        <v>48620</v>
      </c>
    </row>
    <row r="1261" spans="1:13" s="228" customFormat="1" ht="12" customHeight="1">
      <c r="A1261" s="229" t="s">
        <v>4810</v>
      </c>
      <c r="B1261" s="230" t="s">
        <v>4811</v>
      </c>
      <c r="C1261" s="229" t="s">
        <v>1179</v>
      </c>
      <c r="D1261" s="229">
        <v>44000</v>
      </c>
      <c r="E1261" s="229">
        <f t="shared" si="60"/>
        <v>37400</v>
      </c>
      <c r="F1261" s="224">
        <v>50</v>
      </c>
      <c r="G1261" s="224">
        <v>50</v>
      </c>
      <c r="H1261" s="225">
        <v>4</v>
      </c>
      <c r="I1261" s="226">
        <v>50</v>
      </c>
      <c r="J1261" s="227">
        <f t="shared" si="61"/>
        <v>0</v>
      </c>
      <c r="M1261" s="240">
        <f t="shared" si="62"/>
        <v>48620</v>
      </c>
    </row>
    <row r="1262" spans="1:13" s="228" customFormat="1" ht="12" customHeight="1">
      <c r="A1262" s="229" t="s">
        <v>4812</v>
      </c>
      <c r="B1262" s="230" t="s">
        <v>4813</v>
      </c>
      <c r="C1262" s="229" t="s">
        <v>1179</v>
      </c>
      <c r="D1262" s="229">
        <v>44000</v>
      </c>
      <c r="E1262" s="229">
        <f t="shared" si="60"/>
        <v>37400</v>
      </c>
      <c r="F1262" s="224">
        <v>50</v>
      </c>
      <c r="G1262" s="224">
        <v>50</v>
      </c>
      <c r="H1262" s="225">
        <v>4</v>
      </c>
      <c r="I1262" s="226">
        <v>50</v>
      </c>
      <c r="J1262" s="227">
        <f t="shared" si="61"/>
        <v>0</v>
      </c>
      <c r="M1262" s="240">
        <f t="shared" si="62"/>
        <v>48620</v>
      </c>
    </row>
    <row r="1263" spans="1:13" s="228" customFormat="1" ht="12" customHeight="1">
      <c r="A1263" s="229" t="s">
        <v>4814</v>
      </c>
      <c r="B1263" s="230" t="s">
        <v>4815</v>
      </c>
      <c r="C1263" s="229" t="s">
        <v>1179</v>
      </c>
      <c r="D1263" s="229">
        <v>44000</v>
      </c>
      <c r="E1263" s="229">
        <f t="shared" si="60"/>
        <v>37400</v>
      </c>
      <c r="F1263" s="224">
        <v>50</v>
      </c>
      <c r="G1263" s="224">
        <v>50</v>
      </c>
      <c r="H1263" s="225">
        <v>4</v>
      </c>
      <c r="I1263" s="226">
        <v>50</v>
      </c>
      <c r="J1263" s="227">
        <f t="shared" si="61"/>
        <v>0</v>
      </c>
      <c r="M1263" s="240">
        <f t="shared" si="62"/>
        <v>48620</v>
      </c>
    </row>
    <row r="1264" spans="1:13" s="228" customFormat="1" ht="12" customHeight="1">
      <c r="A1264" s="229" t="s">
        <v>4816</v>
      </c>
      <c r="B1264" s="230" t="s">
        <v>4817</v>
      </c>
      <c r="C1264" s="229" t="s">
        <v>1179</v>
      </c>
      <c r="D1264" s="229">
        <v>44000</v>
      </c>
      <c r="E1264" s="229">
        <f t="shared" si="60"/>
        <v>37400</v>
      </c>
      <c r="F1264" s="224">
        <v>50</v>
      </c>
      <c r="G1264" s="224">
        <v>50</v>
      </c>
      <c r="H1264" s="225">
        <v>4</v>
      </c>
      <c r="I1264" s="226">
        <v>50</v>
      </c>
      <c r="J1264" s="227">
        <f t="shared" si="61"/>
        <v>0</v>
      </c>
      <c r="M1264" s="240">
        <f t="shared" si="62"/>
        <v>48620</v>
      </c>
    </row>
    <row r="1265" spans="1:13" s="228" customFormat="1" ht="12" customHeight="1">
      <c r="A1265" s="229" t="s">
        <v>4818</v>
      </c>
      <c r="B1265" s="230" t="s">
        <v>4819</v>
      </c>
      <c r="C1265" s="229" t="s">
        <v>1179</v>
      </c>
      <c r="D1265" s="229">
        <v>44000</v>
      </c>
      <c r="E1265" s="229">
        <f t="shared" si="60"/>
        <v>37400</v>
      </c>
      <c r="F1265" s="224">
        <v>50</v>
      </c>
      <c r="G1265" s="224">
        <v>50</v>
      </c>
      <c r="H1265" s="225">
        <v>4</v>
      </c>
      <c r="I1265" s="226">
        <v>50</v>
      </c>
      <c r="J1265" s="227">
        <f t="shared" si="61"/>
        <v>0</v>
      </c>
      <c r="M1265" s="240">
        <f t="shared" si="62"/>
        <v>48620</v>
      </c>
    </row>
    <row r="1266" spans="1:13" s="228" customFormat="1" ht="12" customHeight="1">
      <c r="A1266" s="229" t="s">
        <v>4115</v>
      </c>
      <c r="B1266" s="230" t="s">
        <v>4116</v>
      </c>
      <c r="C1266" s="229" t="s">
        <v>1179</v>
      </c>
      <c r="D1266" s="229">
        <v>90000</v>
      </c>
      <c r="E1266" s="229">
        <f t="shared" si="60"/>
        <v>76500</v>
      </c>
      <c r="F1266" s="224">
        <v>50</v>
      </c>
      <c r="G1266" s="224">
        <v>50</v>
      </c>
      <c r="H1266" s="225">
        <v>4</v>
      </c>
      <c r="I1266" s="226">
        <v>50</v>
      </c>
      <c r="J1266" s="227">
        <f t="shared" si="61"/>
        <v>0</v>
      </c>
      <c r="M1266" s="240">
        <f t="shared" si="62"/>
        <v>99450</v>
      </c>
    </row>
    <row r="1267" spans="1:13" s="228" customFormat="1" ht="12" customHeight="1">
      <c r="A1267" s="229" t="s">
        <v>4117</v>
      </c>
      <c r="B1267" s="230" t="s">
        <v>4118</v>
      </c>
      <c r="C1267" s="229" t="s">
        <v>1179</v>
      </c>
      <c r="D1267" s="229">
        <v>44000</v>
      </c>
      <c r="E1267" s="229">
        <f t="shared" si="60"/>
        <v>37400</v>
      </c>
      <c r="F1267" s="224">
        <v>50</v>
      </c>
      <c r="G1267" s="224">
        <v>50</v>
      </c>
      <c r="H1267" s="225">
        <v>4</v>
      </c>
      <c r="I1267" s="226">
        <v>50</v>
      </c>
      <c r="J1267" s="227">
        <f t="shared" si="61"/>
        <v>0</v>
      </c>
      <c r="M1267" s="240">
        <f t="shared" si="62"/>
        <v>48620</v>
      </c>
    </row>
    <row r="1268" spans="1:13" s="228" customFormat="1" ht="12" customHeight="1">
      <c r="A1268" s="229" t="s">
        <v>4119</v>
      </c>
      <c r="B1268" s="230" t="s">
        <v>4120</v>
      </c>
      <c r="C1268" s="229" t="s">
        <v>1179</v>
      </c>
      <c r="D1268" s="229">
        <v>44000</v>
      </c>
      <c r="E1268" s="229">
        <f t="shared" si="60"/>
        <v>37400</v>
      </c>
      <c r="F1268" s="224">
        <v>50</v>
      </c>
      <c r="G1268" s="224">
        <v>50</v>
      </c>
      <c r="H1268" s="225">
        <v>4</v>
      </c>
      <c r="I1268" s="226">
        <v>50</v>
      </c>
      <c r="J1268" s="227">
        <f t="shared" si="61"/>
        <v>0</v>
      </c>
      <c r="M1268" s="240">
        <f t="shared" si="62"/>
        <v>48620</v>
      </c>
    </row>
    <row r="1269" spans="1:13" s="228" customFormat="1" ht="12" customHeight="1">
      <c r="A1269" s="229" t="s">
        <v>4121</v>
      </c>
      <c r="B1269" s="230" t="s">
        <v>4122</v>
      </c>
      <c r="C1269" s="229" t="s">
        <v>1179</v>
      </c>
      <c r="D1269" s="229">
        <v>44000</v>
      </c>
      <c r="E1269" s="229">
        <f t="shared" si="60"/>
        <v>37400</v>
      </c>
      <c r="F1269" s="224">
        <v>50</v>
      </c>
      <c r="G1269" s="224">
        <v>50</v>
      </c>
      <c r="H1269" s="225">
        <v>4</v>
      </c>
      <c r="I1269" s="226">
        <v>50</v>
      </c>
      <c r="J1269" s="227">
        <f t="shared" si="61"/>
        <v>0</v>
      </c>
      <c r="M1269" s="240">
        <f t="shared" si="62"/>
        <v>48620</v>
      </c>
    </row>
    <row r="1270" spans="1:13" s="228" customFormat="1" ht="12" customHeight="1">
      <c r="A1270" s="229" t="s">
        <v>4123</v>
      </c>
      <c r="B1270" s="230" t="s">
        <v>4124</v>
      </c>
      <c r="C1270" s="229" t="s">
        <v>1179</v>
      </c>
      <c r="D1270" s="229">
        <v>44000</v>
      </c>
      <c r="E1270" s="229">
        <f t="shared" si="60"/>
        <v>37400</v>
      </c>
      <c r="F1270" s="224">
        <v>50</v>
      </c>
      <c r="G1270" s="224">
        <v>50</v>
      </c>
      <c r="H1270" s="225">
        <v>4</v>
      </c>
      <c r="I1270" s="226">
        <v>50</v>
      </c>
      <c r="J1270" s="227">
        <f t="shared" si="61"/>
        <v>0</v>
      </c>
      <c r="M1270" s="240">
        <f t="shared" si="62"/>
        <v>48620</v>
      </c>
    </row>
    <row r="1271" spans="1:13" s="228" customFormat="1" ht="12" customHeight="1">
      <c r="A1271" s="229" t="s">
        <v>4125</v>
      </c>
      <c r="B1271" s="230" t="s">
        <v>4126</v>
      </c>
      <c r="C1271" s="229" t="s">
        <v>1179</v>
      </c>
      <c r="D1271" s="229">
        <v>44000</v>
      </c>
      <c r="E1271" s="229">
        <f t="shared" si="60"/>
        <v>37400</v>
      </c>
      <c r="F1271" s="224">
        <v>50</v>
      </c>
      <c r="G1271" s="224">
        <v>50</v>
      </c>
      <c r="H1271" s="225">
        <v>4</v>
      </c>
      <c r="I1271" s="226">
        <v>50</v>
      </c>
      <c r="J1271" s="227">
        <f t="shared" si="61"/>
        <v>0</v>
      </c>
      <c r="M1271" s="240">
        <f t="shared" si="62"/>
        <v>48620</v>
      </c>
    </row>
    <row r="1272" spans="1:13" s="228" customFormat="1" ht="12" customHeight="1">
      <c r="A1272" s="229" t="s">
        <v>4127</v>
      </c>
      <c r="B1272" s="230" t="s">
        <v>4128</v>
      </c>
      <c r="C1272" s="229" t="s">
        <v>1179</v>
      </c>
      <c r="D1272" s="229">
        <v>44000</v>
      </c>
      <c r="E1272" s="229">
        <f t="shared" si="60"/>
        <v>37400</v>
      </c>
      <c r="F1272" s="224">
        <v>50</v>
      </c>
      <c r="G1272" s="224">
        <v>50</v>
      </c>
      <c r="H1272" s="225">
        <v>4</v>
      </c>
      <c r="I1272" s="226">
        <v>50</v>
      </c>
      <c r="J1272" s="227">
        <f t="shared" si="61"/>
        <v>0</v>
      </c>
      <c r="M1272" s="240">
        <f t="shared" si="62"/>
        <v>48620</v>
      </c>
    </row>
    <row r="1273" spans="1:13" s="228" customFormat="1" ht="12" customHeight="1">
      <c r="A1273" s="229" t="s">
        <v>4129</v>
      </c>
      <c r="B1273" s="230" t="s">
        <v>4130</v>
      </c>
      <c r="C1273" s="229" t="s">
        <v>1179</v>
      </c>
      <c r="D1273" s="229">
        <v>44000</v>
      </c>
      <c r="E1273" s="229">
        <f t="shared" si="60"/>
        <v>37400</v>
      </c>
      <c r="F1273" s="224">
        <v>50</v>
      </c>
      <c r="G1273" s="224">
        <v>50</v>
      </c>
      <c r="H1273" s="225">
        <v>4</v>
      </c>
      <c r="I1273" s="226">
        <v>50</v>
      </c>
      <c r="J1273" s="227">
        <f t="shared" si="61"/>
        <v>0</v>
      </c>
      <c r="M1273" s="240">
        <f t="shared" si="62"/>
        <v>48620</v>
      </c>
    </row>
    <row r="1274" spans="1:13" s="228" customFormat="1" ht="12" customHeight="1">
      <c r="A1274" s="229" t="s">
        <v>4131</v>
      </c>
      <c r="B1274" s="230" t="s">
        <v>4132</v>
      </c>
      <c r="C1274" s="229" t="s">
        <v>1179</v>
      </c>
      <c r="D1274" s="229">
        <v>44000</v>
      </c>
      <c r="E1274" s="229">
        <f t="shared" si="60"/>
        <v>37400</v>
      </c>
      <c r="F1274" s="224">
        <v>50</v>
      </c>
      <c r="G1274" s="224">
        <v>50</v>
      </c>
      <c r="H1274" s="225">
        <v>4</v>
      </c>
      <c r="I1274" s="226">
        <v>50</v>
      </c>
      <c r="J1274" s="227">
        <f t="shared" si="61"/>
        <v>0</v>
      </c>
      <c r="M1274" s="240">
        <f t="shared" si="62"/>
        <v>48620</v>
      </c>
    </row>
    <row r="1275" spans="1:13" s="228" customFormat="1" ht="12" customHeight="1">
      <c r="A1275" s="229" t="s">
        <v>4133</v>
      </c>
      <c r="B1275" s="230" t="s">
        <v>4134</v>
      </c>
      <c r="C1275" s="229" t="s">
        <v>1179</v>
      </c>
      <c r="D1275" s="229">
        <v>44000</v>
      </c>
      <c r="E1275" s="229">
        <f t="shared" si="60"/>
        <v>37400</v>
      </c>
      <c r="F1275" s="224">
        <v>50</v>
      </c>
      <c r="G1275" s="224">
        <v>50</v>
      </c>
      <c r="H1275" s="225">
        <v>4</v>
      </c>
      <c r="I1275" s="226">
        <v>50</v>
      </c>
      <c r="J1275" s="227">
        <f t="shared" si="61"/>
        <v>0</v>
      </c>
      <c r="M1275" s="240">
        <f t="shared" si="62"/>
        <v>48620</v>
      </c>
    </row>
    <row r="1276" spans="1:13" s="228" customFormat="1" ht="12" customHeight="1">
      <c r="A1276" s="229" t="s">
        <v>4135</v>
      </c>
      <c r="B1276" s="230" t="s">
        <v>1987</v>
      </c>
      <c r="C1276" s="229" t="s">
        <v>1179</v>
      </c>
      <c r="D1276" s="229">
        <v>110000</v>
      </c>
      <c r="E1276" s="229">
        <f t="shared" si="60"/>
        <v>93500</v>
      </c>
      <c r="F1276" s="224">
        <v>50</v>
      </c>
      <c r="G1276" s="224">
        <v>50</v>
      </c>
      <c r="H1276" s="225">
        <v>4</v>
      </c>
      <c r="I1276" s="226">
        <v>50</v>
      </c>
      <c r="J1276" s="227">
        <f t="shared" si="61"/>
        <v>0</v>
      </c>
      <c r="M1276" s="240">
        <f t="shared" si="62"/>
        <v>121550</v>
      </c>
    </row>
    <row r="1277" spans="1:13" s="228" customFormat="1" ht="12" customHeight="1">
      <c r="A1277" s="229" t="s">
        <v>1988</v>
      </c>
      <c r="B1277" s="230" t="s">
        <v>1989</v>
      </c>
      <c r="C1277" s="229" t="s">
        <v>1179</v>
      </c>
      <c r="D1277" s="229">
        <v>26000</v>
      </c>
      <c r="E1277" s="229">
        <f t="shared" si="60"/>
        <v>22100</v>
      </c>
      <c r="F1277" s="224">
        <v>50</v>
      </c>
      <c r="G1277" s="224">
        <v>50</v>
      </c>
      <c r="H1277" s="225">
        <v>4</v>
      </c>
      <c r="I1277" s="226">
        <v>50</v>
      </c>
      <c r="J1277" s="227">
        <f t="shared" si="61"/>
        <v>0</v>
      </c>
      <c r="M1277" s="240">
        <f t="shared" si="62"/>
        <v>28730</v>
      </c>
    </row>
    <row r="1278" spans="1:13" s="228" customFormat="1" ht="12" customHeight="1">
      <c r="A1278" s="229" t="s">
        <v>1990</v>
      </c>
      <c r="B1278" s="230" t="s">
        <v>1991</v>
      </c>
      <c r="C1278" s="229" t="s">
        <v>1179</v>
      </c>
      <c r="D1278" s="229">
        <v>53500</v>
      </c>
      <c r="E1278" s="229">
        <f t="shared" si="60"/>
        <v>45475</v>
      </c>
      <c r="F1278" s="224">
        <v>50</v>
      </c>
      <c r="G1278" s="224">
        <v>50</v>
      </c>
      <c r="H1278" s="225">
        <v>4</v>
      </c>
      <c r="I1278" s="226">
        <v>50</v>
      </c>
      <c r="J1278" s="227">
        <f t="shared" si="61"/>
        <v>0</v>
      </c>
      <c r="M1278" s="240">
        <f t="shared" si="62"/>
        <v>59117.5</v>
      </c>
    </row>
    <row r="1279" spans="1:13" s="228" customFormat="1" ht="12" customHeight="1">
      <c r="A1279" s="229" t="s">
        <v>1992</v>
      </c>
      <c r="B1279" s="230" t="s">
        <v>1993</v>
      </c>
      <c r="C1279" s="229" t="s">
        <v>1179</v>
      </c>
      <c r="D1279" s="229">
        <v>68000</v>
      </c>
      <c r="E1279" s="229">
        <f t="shared" si="60"/>
        <v>57800</v>
      </c>
      <c r="F1279" s="224">
        <v>25</v>
      </c>
      <c r="G1279" s="224">
        <v>25</v>
      </c>
      <c r="H1279" s="225">
        <v>4</v>
      </c>
      <c r="I1279" s="226">
        <v>25</v>
      </c>
      <c r="J1279" s="227">
        <f t="shared" si="61"/>
        <v>0</v>
      </c>
      <c r="M1279" s="240">
        <f t="shared" si="62"/>
        <v>75140</v>
      </c>
    </row>
    <row r="1280" spans="1:13" s="228" customFormat="1" ht="12" customHeight="1">
      <c r="A1280" s="229" t="s">
        <v>1994</v>
      </c>
      <c r="B1280" s="230" t="s">
        <v>1995</v>
      </c>
      <c r="C1280" s="229" t="s">
        <v>1179</v>
      </c>
      <c r="D1280" s="229">
        <v>75000</v>
      </c>
      <c r="E1280" s="229">
        <f t="shared" si="60"/>
        <v>63750</v>
      </c>
      <c r="F1280" s="224">
        <v>25</v>
      </c>
      <c r="G1280" s="224">
        <v>25</v>
      </c>
      <c r="H1280" s="225">
        <v>4</v>
      </c>
      <c r="I1280" s="226">
        <v>25</v>
      </c>
      <c r="J1280" s="227">
        <f t="shared" si="61"/>
        <v>0</v>
      </c>
      <c r="M1280" s="240">
        <f t="shared" si="62"/>
        <v>82875</v>
      </c>
    </row>
    <row r="1281" spans="1:13" s="228" customFormat="1" ht="12" customHeight="1">
      <c r="A1281" s="229" t="s">
        <v>1996</v>
      </c>
      <c r="B1281" s="230" t="s">
        <v>1997</v>
      </c>
      <c r="C1281" s="229" t="s">
        <v>1179</v>
      </c>
      <c r="D1281" s="229">
        <v>23500</v>
      </c>
      <c r="E1281" s="229">
        <f t="shared" si="60"/>
        <v>19975</v>
      </c>
      <c r="F1281" s="224">
        <v>10</v>
      </c>
      <c r="G1281" s="224">
        <v>10</v>
      </c>
      <c r="H1281" s="225">
        <v>10</v>
      </c>
      <c r="I1281" s="226">
        <v>10</v>
      </c>
      <c r="J1281" s="227">
        <f t="shared" si="61"/>
        <v>0</v>
      </c>
      <c r="M1281" s="240">
        <f t="shared" si="62"/>
        <v>25967.5</v>
      </c>
    </row>
    <row r="1282" spans="1:13" s="228" customFormat="1" ht="12" customHeight="1">
      <c r="A1282" s="229" t="s">
        <v>1998</v>
      </c>
      <c r="B1282" s="230" t="s">
        <v>1999</v>
      </c>
      <c r="C1282" s="229" t="s">
        <v>1179</v>
      </c>
      <c r="D1282" s="229">
        <v>8400</v>
      </c>
      <c r="E1282" s="229">
        <f t="shared" si="60"/>
        <v>7140</v>
      </c>
      <c r="F1282" s="224">
        <v>25</v>
      </c>
      <c r="G1282" s="224">
        <v>25</v>
      </c>
      <c r="H1282" s="225">
        <v>10</v>
      </c>
      <c r="I1282" s="226">
        <v>25</v>
      </c>
      <c r="J1282" s="227">
        <f t="shared" si="61"/>
        <v>0</v>
      </c>
      <c r="M1282" s="240">
        <f t="shared" si="62"/>
        <v>9282</v>
      </c>
    </row>
    <row r="1283" spans="1:13" s="228" customFormat="1" ht="12" customHeight="1">
      <c r="A1283" s="229" t="s">
        <v>2000</v>
      </c>
      <c r="B1283" s="230" t="s">
        <v>2001</v>
      </c>
      <c r="C1283" s="229" t="s">
        <v>1179</v>
      </c>
      <c r="D1283" s="229">
        <v>8700</v>
      </c>
      <c r="E1283" s="229">
        <f t="shared" ref="E1283:E1346" si="63">D1283*0.85</f>
        <v>7395</v>
      </c>
      <c r="F1283" s="224">
        <v>50</v>
      </c>
      <c r="G1283" s="224">
        <v>50</v>
      </c>
      <c r="H1283" s="225">
        <v>10</v>
      </c>
      <c r="I1283" s="226">
        <v>50</v>
      </c>
      <c r="J1283" s="227">
        <f t="shared" si="61"/>
        <v>0</v>
      </c>
      <c r="M1283" s="240">
        <f t="shared" si="62"/>
        <v>9613.5</v>
      </c>
    </row>
    <row r="1284" spans="1:13" s="228" customFormat="1" ht="12" customHeight="1">
      <c r="A1284" s="229" t="s">
        <v>2002</v>
      </c>
      <c r="B1284" s="230" t="s">
        <v>2003</v>
      </c>
      <c r="C1284" s="229" t="s">
        <v>1179</v>
      </c>
      <c r="D1284" s="229">
        <v>7200</v>
      </c>
      <c r="E1284" s="229">
        <f t="shared" si="63"/>
        <v>6120</v>
      </c>
      <c r="F1284" s="224">
        <v>25</v>
      </c>
      <c r="G1284" s="224">
        <v>25</v>
      </c>
      <c r="H1284" s="225">
        <v>10</v>
      </c>
      <c r="I1284" s="226">
        <v>25</v>
      </c>
      <c r="J1284" s="227">
        <f t="shared" si="61"/>
        <v>0</v>
      </c>
      <c r="M1284" s="240">
        <f t="shared" si="62"/>
        <v>7956</v>
      </c>
    </row>
    <row r="1285" spans="1:13" s="228" customFormat="1" ht="12" customHeight="1">
      <c r="A1285" s="229" t="s">
        <v>2004</v>
      </c>
      <c r="B1285" s="230" t="s">
        <v>2005</v>
      </c>
      <c r="C1285" s="229" t="s">
        <v>1179</v>
      </c>
      <c r="D1285" s="229">
        <v>7600</v>
      </c>
      <c r="E1285" s="229">
        <f t="shared" si="63"/>
        <v>6460</v>
      </c>
      <c r="F1285" s="224">
        <v>25</v>
      </c>
      <c r="G1285" s="224">
        <v>25</v>
      </c>
      <c r="H1285" s="225">
        <v>10</v>
      </c>
      <c r="I1285" s="226">
        <v>25</v>
      </c>
      <c r="J1285" s="227">
        <f t="shared" si="61"/>
        <v>0</v>
      </c>
      <c r="M1285" s="240">
        <f t="shared" si="62"/>
        <v>8398</v>
      </c>
    </row>
    <row r="1286" spans="1:13" s="228" customFormat="1" ht="12" customHeight="1">
      <c r="A1286" s="229" t="s">
        <v>2006</v>
      </c>
      <c r="B1286" s="230" t="s">
        <v>2007</v>
      </c>
      <c r="C1286" s="229" t="s">
        <v>1179</v>
      </c>
      <c r="D1286" s="229">
        <v>8000</v>
      </c>
      <c r="E1286" s="229">
        <f t="shared" si="63"/>
        <v>6800</v>
      </c>
      <c r="F1286" s="224">
        <v>25</v>
      </c>
      <c r="G1286" s="224">
        <v>25</v>
      </c>
      <c r="H1286" s="225">
        <v>10</v>
      </c>
      <c r="I1286" s="226">
        <v>25</v>
      </c>
      <c r="J1286" s="227">
        <f t="shared" si="61"/>
        <v>0</v>
      </c>
      <c r="M1286" s="240">
        <f t="shared" si="62"/>
        <v>8840</v>
      </c>
    </row>
    <row r="1287" spans="1:13" s="228" customFormat="1" ht="12" customHeight="1">
      <c r="A1287" s="229" t="s">
        <v>2008</v>
      </c>
      <c r="B1287" s="230" t="s">
        <v>2009</v>
      </c>
      <c r="C1287" s="229" t="s">
        <v>1179</v>
      </c>
      <c r="D1287" s="229">
        <v>15200</v>
      </c>
      <c r="E1287" s="229">
        <f t="shared" si="63"/>
        <v>12920</v>
      </c>
      <c r="F1287" s="224">
        <v>25</v>
      </c>
      <c r="G1287" s="224">
        <v>25</v>
      </c>
      <c r="H1287" s="225">
        <v>10</v>
      </c>
      <c r="I1287" s="226">
        <v>25</v>
      </c>
      <c r="J1287" s="227">
        <f t="shared" ref="J1287:J1350" si="64">I1287-G1287</f>
        <v>0</v>
      </c>
      <c r="M1287" s="240">
        <f t="shared" ref="M1287:M1350" si="65">E1287*1.3</f>
        <v>16796</v>
      </c>
    </row>
    <row r="1288" spans="1:13" s="228" customFormat="1" ht="12" customHeight="1">
      <c r="A1288" s="222" t="s">
        <v>2010</v>
      </c>
      <c r="B1288" s="234" t="s">
        <v>2011</v>
      </c>
      <c r="C1288" s="222" t="s">
        <v>1179</v>
      </c>
      <c r="D1288" s="222">
        <v>9200</v>
      </c>
      <c r="E1288" s="222">
        <f t="shared" si="63"/>
        <v>7820</v>
      </c>
      <c r="F1288" s="224">
        <v>360</v>
      </c>
      <c r="G1288" s="224">
        <v>360</v>
      </c>
      <c r="H1288" s="225">
        <v>15</v>
      </c>
      <c r="I1288" s="226">
        <v>360</v>
      </c>
      <c r="J1288" s="227">
        <f t="shared" si="64"/>
        <v>0</v>
      </c>
      <c r="M1288" s="240">
        <f t="shared" si="65"/>
        <v>10166</v>
      </c>
    </row>
    <row r="1289" spans="1:13" s="228" customFormat="1" ht="12" customHeight="1">
      <c r="A1289" s="222" t="s">
        <v>2012</v>
      </c>
      <c r="B1289" s="234" t="s">
        <v>2013</v>
      </c>
      <c r="C1289" s="222" t="s">
        <v>1179</v>
      </c>
      <c r="D1289" s="222">
        <v>9200</v>
      </c>
      <c r="E1289" s="222">
        <f t="shared" si="63"/>
        <v>7820</v>
      </c>
      <c r="F1289" s="224">
        <v>360</v>
      </c>
      <c r="G1289" s="224">
        <v>360</v>
      </c>
      <c r="H1289" s="225">
        <v>15</v>
      </c>
      <c r="I1289" s="226">
        <v>360</v>
      </c>
      <c r="J1289" s="227">
        <f t="shared" si="64"/>
        <v>0</v>
      </c>
      <c r="M1289" s="240">
        <f t="shared" si="65"/>
        <v>10166</v>
      </c>
    </row>
    <row r="1290" spans="1:13" s="228" customFormat="1" ht="12" customHeight="1">
      <c r="A1290" s="222" t="s">
        <v>2014</v>
      </c>
      <c r="B1290" s="234" t="s">
        <v>2015</v>
      </c>
      <c r="C1290" s="222" t="s">
        <v>1179</v>
      </c>
      <c r="D1290" s="222">
        <v>9200</v>
      </c>
      <c r="E1290" s="222">
        <f t="shared" si="63"/>
        <v>7820</v>
      </c>
      <c r="F1290" s="224">
        <v>360</v>
      </c>
      <c r="G1290" s="224">
        <v>360</v>
      </c>
      <c r="H1290" s="225">
        <v>15</v>
      </c>
      <c r="I1290" s="226">
        <v>360</v>
      </c>
      <c r="J1290" s="227">
        <f t="shared" si="64"/>
        <v>0</v>
      </c>
      <c r="M1290" s="240">
        <f t="shared" si="65"/>
        <v>10166</v>
      </c>
    </row>
    <row r="1291" spans="1:13" s="228" customFormat="1" ht="12" customHeight="1">
      <c r="A1291" s="222" t="s">
        <v>2016</v>
      </c>
      <c r="B1291" s="234" t="s">
        <v>2017</v>
      </c>
      <c r="C1291" s="222" t="s">
        <v>1179</v>
      </c>
      <c r="D1291" s="222">
        <v>9200</v>
      </c>
      <c r="E1291" s="222">
        <f t="shared" si="63"/>
        <v>7820</v>
      </c>
      <c r="F1291" s="224">
        <v>360</v>
      </c>
      <c r="G1291" s="224">
        <v>360</v>
      </c>
      <c r="H1291" s="225">
        <v>15</v>
      </c>
      <c r="I1291" s="226">
        <v>360</v>
      </c>
      <c r="J1291" s="227">
        <f t="shared" si="64"/>
        <v>0</v>
      </c>
      <c r="M1291" s="240">
        <f t="shared" si="65"/>
        <v>10166</v>
      </c>
    </row>
    <row r="1292" spans="1:13" s="228" customFormat="1" ht="12" customHeight="1">
      <c r="A1292" s="222" t="s">
        <v>2018</v>
      </c>
      <c r="B1292" s="231" t="s">
        <v>2019</v>
      </c>
      <c r="C1292" s="222" t="s">
        <v>1179</v>
      </c>
      <c r="D1292" s="222">
        <v>6200</v>
      </c>
      <c r="E1292" s="222">
        <f t="shared" si="63"/>
        <v>5270</v>
      </c>
      <c r="F1292" s="224">
        <v>360</v>
      </c>
      <c r="G1292" s="224">
        <v>360</v>
      </c>
      <c r="H1292" s="225">
        <v>15</v>
      </c>
      <c r="I1292" s="226">
        <v>360</v>
      </c>
      <c r="J1292" s="227">
        <f t="shared" si="64"/>
        <v>0</v>
      </c>
      <c r="M1292" s="240">
        <f t="shared" si="65"/>
        <v>6851</v>
      </c>
    </row>
    <row r="1293" spans="1:13" s="228" customFormat="1" ht="12" customHeight="1">
      <c r="A1293" s="222" t="s">
        <v>2020</v>
      </c>
      <c r="B1293" s="231" t="s">
        <v>2021</v>
      </c>
      <c r="C1293" s="222" t="s">
        <v>1179</v>
      </c>
      <c r="D1293" s="222">
        <v>6200</v>
      </c>
      <c r="E1293" s="222">
        <f t="shared" si="63"/>
        <v>5270</v>
      </c>
      <c r="F1293" s="224">
        <v>360</v>
      </c>
      <c r="G1293" s="224">
        <v>360</v>
      </c>
      <c r="H1293" s="225">
        <v>15</v>
      </c>
      <c r="I1293" s="226">
        <v>360</v>
      </c>
      <c r="J1293" s="227">
        <f t="shared" si="64"/>
        <v>0</v>
      </c>
      <c r="M1293" s="240">
        <f t="shared" si="65"/>
        <v>6851</v>
      </c>
    </row>
    <row r="1294" spans="1:13" s="228" customFormat="1" ht="12" customHeight="1">
      <c r="A1294" s="222" t="s">
        <v>2022</v>
      </c>
      <c r="B1294" s="231" t="s">
        <v>2023</v>
      </c>
      <c r="C1294" s="222" t="s">
        <v>1179</v>
      </c>
      <c r="D1294" s="222">
        <v>6200</v>
      </c>
      <c r="E1294" s="222">
        <f t="shared" si="63"/>
        <v>5270</v>
      </c>
      <c r="F1294" s="224">
        <v>360</v>
      </c>
      <c r="G1294" s="224">
        <v>360</v>
      </c>
      <c r="H1294" s="225">
        <v>15</v>
      </c>
      <c r="I1294" s="226">
        <v>360</v>
      </c>
      <c r="J1294" s="227">
        <f t="shared" si="64"/>
        <v>0</v>
      </c>
      <c r="M1294" s="240">
        <f t="shared" si="65"/>
        <v>6851</v>
      </c>
    </row>
    <row r="1295" spans="1:13" s="228" customFormat="1" ht="12" customHeight="1">
      <c r="A1295" s="222" t="s">
        <v>2024</v>
      </c>
      <c r="B1295" s="231" t="s">
        <v>2025</v>
      </c>
      <c r="C1295" s="222" t="s">
        <v>1179</v>
      </c>
      <c r="D1295" s="222">
        <v>6200</v>
      </c>
      <c r="E1295" s="222">
        <f t="shared" si="63"/>
        <v>5270</v>
      </c>
      <c r="F1295" s="224">
        <v>360</v>
      </c>
      <c r="G1295" s="224">
        <v>360</v>
      </c>
      <c r="H1295" s="225">
        <v>15</v>
      </c>
      <c r="I1295" s="226">
        <v>360</v>
      </c>
      <c r="J1295" s="227">
        <f t="shared" si="64"/>
        <v>0</v>
      </c>
      <c r="M1295" s="240">
        <f t="shared" si="65"/>
        <v>6851</v>
      </c>
    </row>
    <row r="1296" spans="1:13" s="228" customFormat="1" ht="12" customHeight="1">
      <c r="A1296" s="222" t="s">
        <v>2026</v>
      </c>
      <c r="B1296" s="231" t="s">
        <v>2027</v>
      </c>
      <c r="C1296" s="222" t="s">
        <v>1179</v>
      </c>
      <c r="D1296" s="222">
        <v>6200</v>
      </c>
      <c r="E1296" s="222">
        <f t="shared" si="63"/>
        <v>5270</v>
      </c>
      <c r="F1296" s="224">
        <v>360</v>
      </c>
      <c r="G1296" s="224">
        <v>360</v>
      </c>
      <c r="H1296" s="225">
        <v>15</v>
      </c>
      <c r="I1296" s="226">
        <v>360</v>
      </c>
      <c r="J1296" s="227">
        <f t="shared" si="64"/>
        <v>0</v>
      </c>
      <c r="M1296" s="240">
        <f t="shared" si="65"/>
        <v>6851</v>
      </c>
    </row>
    <row r="1297" spans="1:13" s="228" customFormat="1" ht="12" customHeight="1">
      <c r="A1297" s="222" t="s">
        <v>2028</v>
      </c>
      <c r="B1297" s="223" t="s">
        <v>2029</v>
      </c>
      <c r="C1297" s="222" t="s">
        <v>1179</v>
      </c>
      <c r="D1297" s="222">
        <v>15200</v>
      </c>
      <c r="E1297" s="222">
        <f t="shared" si="63"/>
        <v>12920</v>
      </c>
      <c r="F1297" s="224">
        <v>180</v>
      </c>
      <c r="G1297" s="224">
        <v>180</v>
      </c>
      <c r="H1297" s="225">
        <v>15</v>
      </c>
      <c r="I1297" s="226">
        <v>180</v>
      </c>
      <c r="J1297" s="227">
        <f t="shared" si="64"/>
        <v>0</v>
      </c>
      <c r="M1297" s="240">
        <f t="shared" si="65"/>
        <v>16796</v>
      </c>
    </row>
    <row r="1298" spans="1:13" s="228" customFormat="1" ht="12" customHeight="1">
      <c r="A1298" s="222" t="s">
        <v>2030</v>
      </c>
      <c r="B1298" s="223" t="s">
        <v>2029</v>
      </c>
      <c r="C1298" s="222" t="s">
        <v>1179</v>
      </c>
      <c r="D1298" s="222">
        <v>15200</v>
      </c>
      <c r="E1298" s="222">
        <f t="shared" si="63"/>
        <v>12920</v>
      </c>
      <c r="F1298" s="224">
        <v>180</v>
      </c>
      <c r="G1298" s="224">
        <v>180</v>
      </c>
      <c r="H1298" s="225">
        <v>15</v>
      </c>
      <c r="I1298" s="226">
        <v>180</v>
      </c>
      <c r="J1298" s="227">
        <f t="shared" si="64"/>
        <v>0</v>
      </c>
      <c r="M1298" s="240">
        <f t="shared" si="65"/>
        <v>16796</v>
      </c>
    </row>
    <row r="1299" spans="1:13" s="228" customFormat="1" ht="12" customHeight="1">
      <c r="A1299" s="229" t="s">
        <v>2031</v>
      </c>
      <c r="B1299" s="230" t="s">
        <v>2032</v>
      </c>
      <c r="C1299" s="229" t="s">
        <v>1179</v>
      </c>
      <c r="D1299" s="229">
        <v>9800</v>
      </c>
      <c r="E1299" s="229">
        <f t="shared" si="63"/>
        <v>8330</v>
      </c>
      <c r="F1299" s="224">
        <v>50</v>
      </c>
      <c r="G1299" s="224">
        <v>50</v>
      </c>
      <c r="H1299" s="225">
        <v>10</v>
      </c>
      <c r="I1299" s="226">
        <v>50</v>
      </c>
      <c r="J1299" s="227">
        <f t="shared" si="64"/>
        <v>0</v>
      </c>
      <c r="M1299" s="240">
        <f t="shared" si="65"/>
        <v>10829</v>
      </c>
    </row>
    <row r="1300" spans="1:13" s="228" customFormat="1" ht="12" customHeight="1">
      <c r="A1300" s="229" t="s">
        <v>2033</v>
      </c>
      <c r="B1300" s="230" t="s">
        <v>4880</v>
      </c>
      <c r="C1300" s="229" t="s">
        <v>1179</v>
      </c>
      <c r="D1300" s="229">
        <v>11900</v>
      </c>
      <c r="E1300" s="229">
        <f t="shared" si="63"/>
        <v>10115</v>
      </c>
      <c r="F1300" s="224">
        <v>50</v>
      </c>
      <c r="G1300" s="224">
        <v>50</v>
      </c>
      <c r="H1300" s="225">
        <v>10</v>
      </c>
      <c r="I1300" s="226">
        <v>50</v>
      </c>
      <c r="J1300" s="227">
        <f t="shared" si="64"/>
        <v>0</v>
      </c>
      <c r="M1300" s="240">
        <f t="shared" si="65"/>
        <v>13149.5</v>
      </c>
    </row>
    <row r="1301" spans="1:13" s="228" customFormat="1" ht="12" customHeight="1">
      <c r="A1301" s="222" t="s">
        <v>4881</v>
      </c>
      <c r="B1301" s="223" t="s">
        <v>4882</v>
      </c>
      <c r="C1301" s="222" t="s">
        <v>1179</v>
      </c>
      <c r="D1301" s="222">
        <v>4500</v>
      </c>
      <c r="E1301" s="222">
        <f t="shared" si="63"/>
        <v>3825</v>
      </c>
      <c r="F1301" s="224">
        <v>480</v>
      </c>
      <c r="G1301" s="224">
        <v>480</v>
      </c>
      <c r="H1301" s="225">
        <v>15</v>
      </c>
      <c r="I1301" s="226">
        <v>480</v>
      </c>
      <c r="J1301" s="227">
        <f t="shared" si="64"/>
        <v>0</v>
      </c>
      <c r="M1301" s="240">
        <f t="shared" si="65"/>
        <v>4972.5</v>
      </c>
    </row>
    <row r="1302" spans="1:13" s="228" customFormat="1" ht="12" customHeight="1">
      <c r="A1302" s="222" t="s">
        <v>4883</v>
      </c>
      <c r="B1302" s="231" t="s">
        <v>4884</v>
      </c>
      <c r="C1302" s="222" t="s">
        <v>1179</v>
      </c>
      <c r="D1302" s="222">
        <v>4100</v>
      </c>
      <c r="E1302" s="222">
        <f t="shared" si="63"/>
        <v>3485</v>
      </c>
      <c r="F1302" s="224">
        <v>480</v>
      </c>
      <c r="G1302" s="224">
        <v>480</v>
      </c>
      <c r="H1302" s="225">
        <v>15</v>
      </c>
      <c r="I1302" s="226">
        <v>480</v>
      </c>
      <c r="J1302" s="227">
        <f t="shared" si="64"/>
        <v>0</v>
      </c>
      <c r="M1302" s="240">
        <f t="shared" si="65"/>
        <v>4530.5</v>
      </c>
    </row>
    <row r="1303" spans="1:13" s="228" customFormat="1" ht="12" customHeight="1">
      <c r="A1303" s="222" t="s">
        <v>4885</v>
      </c>
      <c r="B1303" s="231" t="s">
        <v>4886</v>
      </c>
      <c r="C1303" s="222" t="s">
        <v>1179</v>
      </c>
      <c r="D1303" s="222">
        <v>4100</v>
      </c>
      <c r="E1303" s="222">
        <f t="shared" si="63"/>
        <v>3485</v>
      </c>
      <c r="F1303" s="224">
        <v>480</v>
      </c>
      <c r="G1303" s="224">
        <v>480</v>
      </c>
      <c r="H1303" s="225">
        <v>15</v>
      </c>
      <c r="I1303" s="226">
        <v>480</v>
      </c>
      <c r="J1303" s="227">
        <f t="shared" si="64"/>
        <v>0</v>
      </c>
      <c r="M1303" s="240">
        <f t="shared" si="65"/>
        <v>4530.5</v>
      </c>
    </row>
    <row r="1304" spans="1:13" s="228" customFormat="1" ht="12" customHeight="1">
      <c r="A1304" s="222" t="s">
        <v>4887</v>
      </c>
      <c r="B1304" s="231" t="s">
        <v>4888</v>
      </c>
      <c r="C1304" s="222" t="s">
        <v>1179</v>
      </c>
      <c r="D1304" s="222">
        <v>4100</v>
      </c>
      <c r="E1304" s="222">
        <f t="shared" si="63"/>
        <v>3485</v>
      </c>
      <c r="F1304" s="224">
        <v>480</v>
      </c>
      <c r="G1304" s="224">
        <v>480</v>
      </c>
      <c r="H1304" s="225">
        <v>15</v>
      </c>
      <c r="I1304" s="226">
        <v>480</v>
      </c>
      <c r="J1304" s="227">
        <f t="shared" si="64"/>
        <v>0</v>
      </c>
      <c r="M1304" s="240">
        <f t="shared" si="65"/>
        <v>4530.5</v>
      </c>
    </row>
    <row r="1305" spans="1:13" s="228" customFormat="1" ht="12" customHeight="1">
      <c r="A1305" s="222" t="s">
        <v>4889</v>
      </c>
      <c r="B1305" s="231" t="s">
        <v>4890</v>
      </c>
      <c r="C1305" s="222" t="s">
        <v>1179</v>
      </c>
      <c r="D1305" s="222">
        <v>4500</v>
      </c>
      <c r="E1305" s="222">
        <f t="shared" si="63"/>
        <v>3825</v>
      </c>
      <c r="F1305" s="224">
        <v>480</v>
      </c>
      <c r="G1305" s="224">
        <v>480</v>
      </c>
      <c r="H1305" s="225">
        <v>15</v>
      </c>
      <c r="I1305" s="226">
        <v>480</v>
      </c>
      <c r="J1305" s="227">
        <f t="shared" si="64"/>
        <v>0</v>
      </c>
      <c r="M1305" s="240">
        <f t="shared" si="65"/>
        <v>4972.5</v>
      </c>
    </row>
    <row r="1306" spans="1:13" s="228" customFormat="1" ht="12" customHeight="1">
      <c r="A1306" s="222" t="s">
        <v>4891</v>
      </c>
      <c r="B1306" s="231" t="s">
        <v>4892</v>
      </c>
      <c r="C1306" s="222" t="s">
        <v>1179</v>
      </c>
      <c r="D1306" s="222">
        <v>4500</v>
      </c>
      <c r="E1306" s="222">
        <f t="shared" si="63"/>
        <v>3825</v>
      </c>
      <c r="F1306" s="224">
        <v>480</v>
      </c>
      <c r="G1306" s="224">
        <v>480</v>
      </c>
      <c r="H1306" s="225">
        <v>15</v>
      </c>
      <c r="I1306" s="226">
        <v>480</v>
      </c>
      <c r="J1306" s="227">
        <f t="shared" si="64"/>
        <v>0</v>
      </c>
      <c r="M1306" s="240">
        <f t="shared" si="65"/>
        <v>4972.5</v>
      </c>
    </row>
    <row r="1307" spans="1:13" s="228" customFormat="1" ht="12" customHeight="1">
      <c r="A1307" s="222" t="s">
        <v>4893</v>
      </c>
      <c r="B1307" s="231" t="s">
        <v>4894</v>
      </c>
      <c r="C1307" s="222" t="s">
        <v>1179</v>
      </c>
      <c r="D1307" s="222">
        <v>4500</v>
      </c>
      <c r="E1307" s="222">
        <f t="shared" si="63"/>
        <v>3825</v>
      </c>
      <c r="F1307" s="224">
        <v>480</v>
      </c>
      <c r="G1307" s="224">
        <v>480</v>
      </c>
      <c r="H1307" s="225">
        <v>15</v>
      </c>
      <c r="I1307" s="226">
        <v>480</v>
      </c>
      <c r="J1307" s="227">
        <f t="shared" si="64"/>
        <v>0</v>
      </c>
      <c r="M1307" s="240">
        <f t="shared" si="65"/>
        <v>4972.5</v>
      </c>
    </row>
    <row r="1308" spans="1:13" s="228" customFormat="1" ht="12" customHeight="1">
      <c r="A1308" s="222" t="s">
        <v>4895</v>
      </c>
      <c r="B1308" s="231" t="s">
        <v>4896</v>
      </c>
      <c r="C1308" s="222" t="s">
        <v>1179</v>
      </c>
      <c r="D1308" s="222">
        <v>4100</v>
      </c>
      <c r="E1308" s="222">
        <f t="shared" si="63"/>
        <v>3485</v>
      </c>
      <c r="F1308" s="224">
        <v>480</v>
      </c>
      <c r="G1308" s="224">
        <v>480</v>
      </c>
      <c r="H1308" s="225">
        <v>15</v>
      </c>
      <c r="I1308" s="226">
        <v>480</v>
      </c>
      <c r="J1308" s="227">
        <f t="shared" si="64"/>
        <v>0</v>
      </c>
      <c r="M1308" s="240">
        <f t="shared" si="65"/>
        <v>4530.5</v>
      </c>
    </row>
    <row r="1309" spans="1:13" s="228" customFormat="1" ht="12" customHeight="1">
      <c r="A1309" s="222" t="s">
        <v>4897</v>
      </c>
      <c r="B1309" s="234" t="s">
        <v>4898</v>
      </c>
      <c r="C1309" s="222" t="s">
        <v>1179</v>
      </c>
      <c r="D1309" s="222">
        <v>3800</v>
      </c>
      <c r="E1309" s="222">
        <f t="shared" si="63"/>
        <v>3230</v>
      </c>
      <c r="F1309" s="224">
        <v>480</v>
      </c>
      <c r="G1309" s="224">
        <v>480</v>
      </c>
      <c r="H1309" s="225">
        <v>15</v>
      </c>
      <c r="I1309" s="226">
        <v>480</v>
      </c>
      <c r="J1309" s="227">
        <f t="shared" si="64"/>
        <v>0</v>
      </c>
      <c r="M1309" s="240">
        <f t="shared" si="65"/>
        <v>4199</v>
      </c>
    </row>
    <row r="1310" spans="1:13" s="228" customFormat="1" ht="12" customHeight="1">
      <c r="A1310" s="222" t="s">
        <v>4899</v>
      </c>
      <c r="B1310" s="234" t="s">
        <v>4900</v>
      </c>
      <c r="C1310" s="222" t="s">
        <v>1179</v>
      </c>
      <c r="D1310" s="222">
        <v>3800</v>
      </c>
      <c r="E1310" s="222">
        <f t="shared" si="63"/>
        <v>3230</v>
      </c>
      <c r="F1310" s="224">
        <v>480</v>
      </c>
      <c r="G1310" s="224">
        <v>480</v>
      </c>
      <c r="H1310" s="225">
        <v>15</v>
      </c>
      <c r="I1310" s="226">
        <v>480</v>
      </c>
      <c r="J1310" s="227">
        <f t="shared" si="64"/>
        <v>0</v>
      </c>
      <c r="M1310" s="240">
        <f t="shared" si="65"/>
        <v>4199</v>
      </c>
    </row>
    <row r="1311" spans="1:13" s="228" customFormat="1" ht="12" customHeight="1">
      <c r="A1311" s="222" t="s">
        <v>4901</v>
      </c>
      <c r="B1311" s="234" t="s">
        <v>4902</v>
      </c>
      <c r="C1311" s="222" t="s">
        <v>1179</v>
      </c>
      <c r="D1311" s="222">
        <v>3800</v>
      </c>
      <c r="E1311" s="222">
        <f t="shared" si="63"/>
        <v>3230</v>
      </c>
      <c r="F1311" s="224">
        <v>480</v>
      </c>
      <c r="G1311" s="224">
        <v>480</v>
      </c>
      <c r="H1311" s="225">
        <v>15</v>
      </c>
      <c r="I1311" s="226">
        <v>480</v>
      </c>
      <c r="J1311" s="227">
        <f t="shared" si="64"/>
        <v>0</v>
      </c>
      <c r="M1311" s="240">
        <f t="shared" si="65"/>
        <v>4199</v>
      </c>
    </row>
    <row r="1312" spans="1:13" s="228" customFormat="1" ht="12" customHeight="1">
      <c r="A1312" s="222" t="s">
        <v>4903</v>
      </c>
      <c r="B1312" s="234" t="s">
        <v>4904</v>
      </c>
      <c r="C1312" s="222" t="s">
        <v>1179</v>
      </c>
      <c r="D1312" s="222">
        <v>18500</v>
      </c>
      <c r="E1312" s="222">
        <f t="shared" si="63"/>
        <v>15725</v>
      </c>
      <c r="F1312" s="224">
        <v>120</v>
      </c>
      <c r="G1312" s="224">
        <v>120</v>
      </c>
      <c r="H1312" s="225">
        <v>15</v>
      </c>
      <c r="I1312" s="226">
        <v>120</v>
      </c>
      <c r="J1312" s="227">
        <f t="shared" si="64"/>
        <v>0</v>
      </c>
      <c r="M1312" s="240">
        <f t="shared" si="65"/>
        <v>20442.5</v>
      </c>
    </row>
    <row r="1313" spans="1:13" s="228" customFormat="1" ht="12" customHeight="1">
      <c r="A1313" s="222" t="s">
        <v>4905</v>
      </c>
      <c r="B1313" s="234" t="s">
        <v>4906</v>
      </c>
      <c r="C1313" s="222" t="s">
        <v>1179</v>
      </c>
      <c r="D1313" s="222">
        <v>11600</v>
      </c>
      <c r="E1313" s="222">
        <f t="shared" si="63"/>
        <v>9860</v>
      </c>
      <c r="F1313" s="224">
        <v>240</v>
      </c>
      <c r="G1313" s="224">
        <v>240</v>
      </c>
      <c r="H1313" s="225">
        <v>15</v>
      </c>
      <c r="I1313" s="226">
        <v>240</v>
      </c>
      <c r="J1313" s="227">
        <f t="shared" si="64"/>
        <v>0</v>
      </c>
      <c r="M1313" s="240">
        <f t="shared" si="65"/>
        <v>12818</v>
      </c>
    </row>
    <row r="1314" spans="1:13" s="228" customFormat="1" ht="12" customHeight="1">
      <c r="A1314" s="222" t="s">
        <v>4907</v>
      </c>
      <c r="B1314" s="234" t="s">
        <v>4908</v>
      </c>
      <c r="C1314" s="222" t="s">
        <v>1179</v>
      </c>
      <c r="D1314" s="222">
        <v>11600</v>
      </c>
      <c r="E1314" s="222">
        <f t="shared" si="63"/>
        <v>9860</v>
      </c>
      <c r="F1314" s="224">
        <v>240</v>
      </c>
      <c r="G1314" s="224">
        <v>240</v>
      </c>
      <c r="H1314" s="225">
        <v>15</v>
      </c>
      <c r="I1314" s="226">
        <v>240</v>
      </c>
      <c r="J1314" s="227">
        <f t="shared" si="64"/>
        <v>0</v>
      </c>
      <c r="M1314" s="240">
        <f t="shared" si="65"/>
        <v>12818</v>
      </c>
    </row>
    <row r="1315" spans="1:13" s="228" customFormat="1" ht="12" customHeight="1">
      <c r="A1315" s="222" t="s">
        <v>4909</v>
      </c>
      <c r="B1315" s="234" t="s">
        <v>4910</v>
      </c>
      <c r="C1315" s="222" t="s">
        <v>1179</v>
      </c>
      <c r="D1315" s="222">
        <v>11600</v>
      </c>
      <c r="E1315" s="222">
        <f t="shared" si="63"/>
        <v>9860</v>
      </c>
      <c r="F1315" s="224">
        <v>240</v>
      </c>
      <c r="G1315" s="224">
        <v>240</v>
      </c>
      <c r="H1315" s="225">
        <v>15</v>
      </c>
      <c r="I1315" s="226">
        <v>240</v>
      </c>
      <c r="J1315" s="227">
        <f t="shared" si="64"/>
        <v>0</v>
      </c>
      <c r="M1315" s="240">
        <f t="shared" si="65"/>
        <v>12818</v>
      </c>
    </row>
    <row r="1316" spans="1:13" s="228" customFormat="1" ht="12" customHeight="1">
      <c r="A1316" s="222" t="s">
        <v>4911</v>
      </c>
      <c r="B1316" s="231" t="s">
        <v>4912</v>
      </c>
      <c r="C1316" s="222" t="s">
        <v>1179</v>
      </c>
      <c r="D1316" s="222">
        <v>4500</v>
      </c>
      <c r="E1316" s="222">
        <f t="shared" si="63"/>
        <v>3825</v>
      </c>
      <c r="F1316" s="224">
        <v>480</v>
      </c>
      <c r="G1316" s="224">
        <v>480</v>
      </c>
      <c r="H1316" s="225">
        <v>15</v>
      </c>
      <c r="I1316" s="226">
        <v>480</v>
      </c>
      <c r="J1316" s="227">
        <f t="shared" si="64"/>
        <v>0</v>
      </c>
      <c r="M1316" s="240">
        <f t="shared" si="65"/>
        <v>4972.5</v>
      </c>
    </row>
    <row r="1317" spans="1:13" s="228" customFormat="1" ht="12" customHeight="1">
      <c r="A1317" s="222" t="s">
        <v>4913</v>
      </c>
      <c r="B1317" s="231" t="s">
        <v>4914</v>
      </c>
      <c r="C1317" s="222" t="s">
        <v>1179</v>
      </c>
      <c r="D1317" s="222">
        <v>4500</v>
      </c>
      <c r="E1317" s="222">
        <f t="shared" si="63"/>
        <v>3825</v>
      </c>
      <c r="F1317" s="224">
        <v>480</v>
      </c>
      <c r="G1317" s="224">
        <v>480</v>
      </c>
      <c r="H1317" s="225">
        <v>15</v>
      </c>
      <c r="I1317" s="226">
        <v>480</v>
      </c>
      <c r="J1317" s="227">
        <f t="shared" si="64"/>
        <v>0</v>
      </c>
      <c r="M1317" s="240">
        <f t="shared" si="65"/>
        <v>4972.5</v>
      </c>
    </row>
    <row r="1318" spans="1:13" s="228" customFormat="1" ht="12" customHeight="1">
      <c r="A1318" s="222" t="s">
        <v>4915</v>
      </c>
      <c r="B1318" s="231" t="s">
        <v>4916</v>
      </c>
      <c r="C1318" s="222" t="s">
        <v>1179</v>
      </c>
      <c r="D1318" s="222">
        <v>4500</v>
      </c>
      <c r="E1318" s="222">
        <f t="shared" si="63"/>
        <v>3825</v>
      </c>
      <c r="F1318" s="224">
        <v>480</v>
      </c>
      <c r="G1318" s="224">
        <v>480</v>
      </c>
      <c r="H1318" s="225">
        <v>15</v>
      </c>
      <c r="I1318" s="226">
        <v>480</v>
      </c>
      <c r="J1318" s="227">
        <f t="shared" si="64"/>
        <v>0</v>
      </c>
      <c r="M1318" s="240">
        <f t="shared" si="65"/>
        <v>4972.5</v>
      </c>
    </row>
    <row r="1319" spans="1:13" s="228" customFormat="1" ht="12" customHeight="1">
      <c r="A1319" s="222" t="s">
        <v>4917</v>
      </c>
      <c r="B1319" s="234" t="s">
        <v>4918</v>
      </c>
      <c r="C1319" s="222" t="s">
        <v>1179</v>
      </c>
      <c r="D1319" s="222">
        <v>14600</v>
      </c>
      <c r="E1319" s="222">
        <f t="shared" si="63"/>
        <v>12410</v>
      </c>
      <c r="F1319" s="224">
        <v>240</v>
      </c>
      <c r="G1319" s="224">
        <v>240</v>
      </c>
      <c r="H1319" s="225">
        <v>15</v>
      </c>
      <c r="I1319" s="226">
        <v>240</v>
      </c>
      <c r="J1319" s="227">
        <f t="shared" si="64"/>
        <v>0</v>
      </c>
      <c r="M1319" s="240">
        <f t="shared" si="65"/>
        <v>16133</v>
      </c>
    </row>
    <row r="1320" spans="1:13" s="228" customFormat="1" ht="12" customHeight="1">
      <c r="A1320" s="222" t="s">
        <v>4919</v>
      </c>
      <c r="B1320" s="234" t="s">
        <v>4920</v>
      </c>
      <c r="C1320" s="222" t="s">
        <v>1179</v>
      </c>
      <c r="D1320" s="222">
        <v>14600</v>
      </c>
      <c r="E1320" s="222">
        <f t="shared" si="63"/>
        <v>12410</v>
      </c>
      <c r="F1320" s="224">
        <v>240</v>
      </c>
      <c r="G1320" s="224">
        <v>240</v>
      </c>
      <c r="H1320" s="225">
        <v>15</v>
      </c>
      <c r="I1320" s="226">
        <v>240</v>
      </c>
      <c r="J1320" s="227">
        <f t="shared" si="64"/>
        <v>0</v>
      </c>
      <c r="M1320" s="240">
        <f t="shared" si="65"/>
        <v>16133</v>
      </c>
    </row>
    <row r="1321" spans="1:13" s="228" customFormat="1" ht="12" customHeight="1">
      <c r="A1321" s="222" t="s">
        <v>4921</v>
      </c>
      <c r="B1321" s="234" t="s">
        <v>2077</v>
      </c>
      <c r="C1321" s="222" t="s">
        <v>1179</v>
      </c>
      <c r="D1321" s="222">
        <v>2500</v>
      </c>
      <c r="E1321" s="222">
        <f t="shared" si="63"/>
        <v>2125</v>
      </c>
      <c r="F1321" s="224">
        <v>240</v>
      </c>
      <c r="G1321" s="224">
        <v>240</v>
      </c>
      <c r="H1321" s="225">
        <v>15</v>
      </c>
      <c r="I1321" s="226">
        <v>240</v>
      </c>
      <c r="J1321" s="227">
        <f t="shared" si="64"/>
        <v>0</v>
      </c>
      <c r="M1321" s="240">
        <f t="shared" si="65"/>
        <v>2762.5</v>
      </c>
    </row>
    <row r="1322" spans="1:13" s="228" customFormat="1" ht="12" customHeight="1">
      <c r="A1322" s="222" t="s">
        <v>2078</v>
      </c>
      <c r="B1322" s="234" t="s">
        <v>2079</v>
      </c>
      <c r="C1322" s="222" t="s">
        <v>1179</v>
      </c>
      <c r="D1322" s="222">
        <v>2500</v>
      </c>
      <c r="E1322" s="222">
        <f t="shared" si="63"/>
        <v>2125</v>
      </c>
      <c r="F1322" s="224">
        <v>240</v>
      </c>
      <c r="G1322" s="224">
        <v>240</v>
      </c>
      <c r="H1322" s="225">
        <v>15</v>
      </c>
      <c r="I1322" s="226">
        <v>240</v>
      </c>
      <c r="J1322" s="227">
        <f t="shared" si="64"/>
        <v>0</v>
      </c>
      <c r="M1322" s="240">
        <f t="shared" si="65"/>
        <v>2762.5</v>
      </c>
    </row>
    <row r="1323" spans="1:13" s="228" customFormat="1" ht="12" customHeight="1">
      <c r="A1323" s="222" t="s">
        <v>2080</v>
      </c>
      <c r="B1323" s="234" t="s">
        <v>2081</v>
      </c>
      <c r="C1323" s="222" t="s">
        <v>1179</v>
      </c>
      <c r="D1323" s="222">
        <v>95000</v>
      </c>
      <c r="E1323" s="222">
        <f t="shared" si="63"/>
        <v>80750</v>
      </c>
      <c r="F1323" s="224">
        <v>36</v>
      </c>
      <c r="G1323" s="224">
        <v>36</v>
      </c>
      <c r="H1323" s="225">
        <v>15</v>
      </c>
      <c r="I1323" s="226">
        <v>36</v>
      </c>
      <c r="J1323" s="227">
        <f t="shared" si="64"/>
        <v>0</v>
      </c>
      <c r="M1323" s="240">
        <f t="shared" si="65"/>
        <v>104975</v>
      </c>
    </row>
    <row r="1324" spans="1:13" s="228" customFormat="1" ht="12" customHeight="1">
      <c r="A1324" s="222" t="s">
        <v>2082</v>
      </c>
      <c r="B1324" s="231" t="s">
        <v>2083</v>
      </c>
      <c r="C1324" s="222" t="s">
        <v>1179</v>
      </c>
      <c r="D1324" s="222">
        <v>50000</v>
      </c>
      <c r="E1324" s="222">
        <f t="shared" si="63"/>
        <v>42500</v>
      </c>
      <c r="F1324" s="224">
        <v>72</v>
      </c>
      <c r="G1324" s="224">
        <v>72</v>
      </c>
      <c r="H1324" s="225">
        <v>15</v>
      </c>
      <c r="I1324" s="226">
        <v>72</v>
      </c>
      <c r="J1324" s="227">
        <f t="shared" si="64"/>
        <v>0</v>
      </c>
      <c r="M1324" s="240">
        <f t="shared" si="65"/>
        <v>55250</v>
      </c>
    </row>
    <row r="1325" spans="1:13" s="228" customFormat="1" ht="12" customHeight="1">
      <c r="A1325" s="222" t="s">
        <v>2084</v>
      </c>
      <c r="B1325" s="231" t="s">
        <v>2085</v>
      </c>
      <c r="C1325" s="222" t="s">
        <v>1179</v>
      </c>
      <c r="D1325" s="222">
        <v>50000</v>
      </c>
      <c r="E1325" s="222">
        <f t="shared" si="63"/>
        <v>42500</v>
      </c>
      <c r="F1325" s="224">
        <v>72</v>
      </c>
      <c r="G1325" s="224">
        <v>72</v>
      </c>
      <c r="H1325" s="225">
        <v>15</v>
      </c>
      <c r="I1325" s="226">
        <v>72</v>
      </c>
      <c r="J1325" s="227">
        <f t="shared" si="64"/>
        <v>0</v>
      </c>
      <c r="M1325" s="240">
        <f t="shared" si="65"/>
        <v>55250</v>
      </c>
    </row>
    <row r="1326" spans="1:13" s="228" customFormat="1" ht="12" customHeight="1">
      <c r="A1326" s="229" t="s">
        <v>2086</v>
      </c>
      <c r="B1326" s="230" t="s">
        <v>2087</v>
      </c>
      <c r="C1326" s="229" t="s">
        <v>1179</v>
      </c>
      <c r="D1326" s="229">
        <v>6500</v>
      </c>
      <c r="E1326" s="229">
        <f t="shared" si="63"/>
        <v>5525</v>
      </c>
      <c r="F1326" s="224">
        <v>40</v>
      </c>
      <c r="G1326" s="224">
        <v>40</v>
      </c>
      <c r="H1326" s="225">
        <v>10</v>
      </c>
      <c r="I1326" s="226">
        <v>40</v>
      </c>
      <c r="J1326" s="227">
        <f t="shared" si="64"/>
        <v>0</v>
      </c>
      <c r="M1326" s="240">
        <f t="shared" si="65"/>
        <v>7182.5</v>
      </c>
    </row>
    <row r="1327" spans="1:13" s="228" customFormat="1" ht="12" customHeight="1">
      <c r="A1327" s="229" t="s">
        <v>2088</v>
      </c>
      <c r="B1327" s="230" t="s">
        <v>2089</v>
      </c>
      <c r="C1327" s="229" t="s">
        <v>1179</v>
      </c>
      <c r="D1327" s="229">
        <v>3400</v>
      </c>
      <c r="E1327" s="229">
        <f t="shared" si="63"/>
        <v>2890</v>
      </c>
      <c r="F1327" s="224">
        <v>80</v>
      </c>
      <c r="G1327" s="224">
        <v>80</v>
      </c>
      <c r="H1327" s="225">
        <v>10</v>
      </c>
      <c r="I1327" s="226">
        <v>80</v>
      </c>
      <c r="J1327" s="227">
        <f t="shared" si="64"/>
        <v>0</v>
      </c>
      <c r="M1327" s="240">
        <f t="shared" si="65"/>
        <v>3757</v>
      </c>
    </row>
    <row r="1328" spans="1:13" s="228" customFormat="1" ht="12" customHeight="1">
      <c r="A1328" s="222" t="s">
        <v>2090</v>
      </c>
      <c r="B1328" s="234" t="s">
        <v>2091</v>
      </c>
      <c r="C1328" s="222" t="s">
        <v>1179</v>
      </c>
      <c r="D1328" s="222">
        <v>7200</v>
      </c>
      <c r="E1328" s="222">
        <f t="shared" si="63"/>
        <v>6120</v>
      </c>
      <c r="F1328" s="224">
        <v>240</v>
      </c>
      <c r="G1328" s="224">
        <v>240</v>
      </c>
      <c r="H1328" s="225">
        <v>15</v>
      </c>
      <c r="I1328" s="226">
        <v>240</v>
      </c>
      <c r="J1328" s="227">
        <f t="shared" si="64"/>
        <v>0</v>
      </c>
      <c r="M1328" s="240">
        <f t="shared" si="65"/>
        <v>7956</v>
      </c>
    </row>
    <row r="1329" spans="1:13" s="228" customFormat="1" ht="12" customHeight="1">
      <c r="A1329" s="222" t="s">
        <v>2092</v>
      </c>
      <c r="B1329" s="234" t="s">
        <v>2091</v>
      </c>
      <c r="C1329" s="222" t="s">
        <v>1179</v>
      </c>
      <c r="D1329" s="222">
        <v>7200</v>
      </c>
      <c r="E1329" s="222">
        <f t="shared" si="63"/>
        <v>6120</v>
      </c>
      <c r="F1329" s="224">
        <v>240</v>
      </c>
      <c r="G1329" s="224">
        <v>240</v>
      </c>
      <c r="H1329" s="225">
        <v>15</v>
      </c>
      <c r="I1329" s="226">
        <v>240</v>
      </c>
      <c r="J1329" s="227">
        <f t="shared" si="64"/>
        <v>0</v>
      </c>
      <c r="M1329" s="240">
        <f t="shared" si="65"/>
        <v>7956</v>
      </c>
    </row>
    <row r="1330" spans="1:13" s="228" customFormat="1" ht="12" customHeight="1">
      <c r="A1330" s="222" t="s">
        <v>2093</v>
      </c>
      <c r="B1330" s="234" t="s">
        <v>2094</v>
      </c>
      <c r="C1330" s="222" t="s">
        <v>1179</v>
      </c>
      <c r="D1330" s="222">
        <v>41000</v>
      </c>
      <c r="E1330" s="222">
        <f t="shared" si="63"/>
        <v>34850</v>
      </c>
      <c r="F1330" s="224">
        <v>144</v>
      </c>
      <c r="G1330" s="224">
        <v>144</v>
      </c>
      <c r="H1330" s="225">
        <v>15</v>
      </c>
      <c r="I1330" s="226">
        <v>144</v>
      </c>
      <c r="J1330" s="227">
        <f t="shared" si="64"/>
        <v>0</v>
      </c>
      <c r="M1330" s="240">
        <f t="shared" si="65"/>
        <v>45305</v>
      </c>
    </row>
    <row r="1331" spans="1:13" s="228" customFormat="1" ht="12" customHeight="1">
      <c r="A1331" s="222" t="s">
        <v>2095</v>
      </c>
      <c r="B1331" s="231" t="s">
        <v>2096</v>
      </c>
      <c r="C1331" s="222" t="s">
        <v>1179</v>
      </c>
      <c r="D1331" s="222">
        <v>4700</v>
      </c>
      <c r="E1331" s="222">
        <f t="shared" si="63"/>
        <v>3995</v>
      </c>
      <c r="F1331" s="224">
        <v>360</v>
      </c>
      <c r="G1331" s="224">
        <v>360</v>
      </c>
      <c r="H1331" s="225">
        <v>15</v>
      </c>
      <c r="I1331" s="226">
        <v>360</v>
      </c>
      <c r="J1331" s="227">
        <f t="shared" si="64"/>
        <v>0</v>
      </c>
      <c r="M1331" s="240">
        <f t="shared" si="65"/>
        <v>5193.5</v>
      </c>
    </row>
    <row r="1332" spans="1:13" s="228" customFormat="1" ht="12" customHeight="1">
      <c r="A1332" s="222" t="s">
        <v>2097</v>
      </c>
      <c r="B1332" s="234" t="s">
        <v>2098</v>
      </c>
      <c r="C1332" s="222" t="s">
        <v>1179</v>
      </c>
      <c r="D1332" s="222">
        <v>6500</v>
      </c>
      <c r="E1332" s="222">
        <f t="shared" si="63"/>
        <v>5525</v>
      </c>
      <c r="F1332" s="224">
        <v>144</v>
      </c>
      <c r="G1332" s="224">
        <v>144</v>
      </c>
      <c r="H1332" s="225">
        <v>15</v>
      </c>
      <c r="I1332" s="226">
        <v>144</v>
      </c>
      <c r="J1332" s="227">
        <f t="shared" si="64"/>
        <v>0</v>
      </c>
      <c r="M1332" s="240">
        <f t="shared" si="65"/>
        <v>7182.5</v>
      </c>
    </row>
    <row r="1333" spans="1:13" s="228" customFormat="1" ht="12" customHeight="1">
      <c r="A1333" s="222" t="s">
        <v>2099</v>
      </c>
      <c r="B1333" s="231" t="s">
        <v>2100</v>
      </c>
      <c r="C1333" s="222" t="s">
        <v>1179</v>
      </c>
      <c r="D1333" s="222">
        <v>23800</v>
      </c>
      <c r="E1333" s="222">
        <f t="shared" si="63"/>
        <v>20230</v>
      </c>
      <c r="F1333" s="224">
        <v>144</v>
      </c>
      <c r="G1333" s="224">
        <v>144</v>
      </c>
      <c r="H1333" s="225">
        <v>15</v>
      </c>
      <c r="I1333" s="226">
        <v>144</v>
      </c>
      <c r="J1333" s="227">
        <f t="shared" si="64"/>
        <v>0</v>
      </c>
      <c r="M1333" s="240">
        <f t="shared" si="65"/>
        <v>26299</v>
      </c>
    </row>
    <row r="1334" spans="1:13" s="228" customFormat="1" ht="12" customHeight="1">
      <c r="A1334" s="222" t="s">
        <v>2101</v>
      </c>
      <c r="B1334" s="231" t="s">
        <v>2102</v>
      </c>
      <c r="C1334" s="222" t="s">
        <v>1179</v>
      </c>
      <c r="D1334" s="222">
        <v>23800</v>
      </c>
      <c r="E1334" s="222">
        <f t="shared" si="63"/>
        <v>20230</v>
      </c>
      <c r="F1334" s="224">
        <v>144</v>
      </c>
      <c r="G1334" s="224">
        <v>144</v>
      </c>
      <c r="H1334" s="225">
        <v>15</v>
      </c>
      <c r="I1334" s="226">
        <v>144</v>
      </c>
      <c r="J1334" s="227">
        <f t="shared" si="64"/>
        <v>0</v>
      </c>
      <c r="M1334" s="240">
        <f t="shared" si="65"/>
        <v>26299</v>
      </c>
    </row>
    <row r="1335" spans="1:13" s="228" customFormat="1" ht="12" customHeight="1">
      <c r="A1335" s="222" t="s">
        <v>2103</v>
      </c>
      <c r="B1335" s="234" t="s">
        <v>2104</v>
      </c>
      <c r="C1335" s="222" t="s">
        <v>1179</v>
      </c>
      <c r="D1335" s="222">
        <v>20000</v>
      </c>
      <c r="E1335" s="222">
        <f t="shared" si="63"/>
        <v>17000</v>
      </c>
      <c r="F1335" s="224">
        <v>144</v>
      </c>
      <c r="G1335" s="224">
        <v>144</v>
      </c>
      <c r="H1335" s="225">
        <v>15</v>
      </c>
      <c r="I1335" s="226">
        <v>144</v>
      </c>
      <c r="J1335" s="227">
        <f t="shared" si="64"/>
        <v>0</v>
      </c>
      <c r="M1335" s="240">
        <f t="shared" si="65"/>
        <v>22100</v>
      </c>
    </row>
    <row r="1336" spans="1:13" s="228" customFormat="1" ht="12" customHeight="1">
      <c r="A1336" s="222" t="s">
        <v>2105</v>
      </c>
      <c r="B1336" s="234" t="s">
        <v>2106</v>
      </c>
      <c r="C1336" s="222" t="s">
        <v>1179</v>
      </c>
      <c r="D1336" s="222">
        <v>20000</v>
      </c>
      <c r="E1336" s="222">
        <f t="shared" si="63"/>
        <v>17000</v>
      </c>
      <c r="F1336" s="224">
        <v>144</v>
      </c>
      <c r="G1336" s="224">
        <v>144</v>
      </c>
      <c r="H1336" s="225">
        <v>15</v>
      </c>
      <c r="I1336" s="226">
        <v>144</v>
      </c>
      <c r="J1336" s="227">
        <f t="shared" si="64"/>
        <v>0</v>
      </c>
      <c r="M1336" s="240">
        <f t="shared" si="65"/>
        <v>22100</v>
      </c>
    </row>
    <row r="1337" spans="1:13" s="228" customFormat="1" ht="12" customHeight="1">
      <c r="A1337" s="229" t="s">
        <v>2107</v>
      </c>
      <c r="B1337" s="230" t="s">
        <v>2108</v>
      </c>
      <c r="C1337" s="229" t="s">
        <v>1179</v>
      </c>
      <c r="D1337" s="229">
        <v>8400</v>
      </c>
      <c r="E1337" s="229">
        <f t="shared" si="63"/>
        <v>7140</v>
      </c>
      <c r="F1337" s="224">
        <v>120</v>
      </c>
      <c r="G1337" s="224">
        <v>30</v>
      </c>
      <c r="H1337" s="225">
        <v>5</v>
      </c>
      <c r="I1337" s="226">
        <v>30</v>
      </c>
      <c r="J1337" s="227">
        <f t="shared" si="64"/>
        <v>0</v>
      </c>
      <c r="M1337" s="240">
        <f t="shared" si="65"/>
        <v>9282</v>
      </c>
    </row>
    <row r="1338" spans="1:13" s="228" customFormat="1" ht="12" customHeight="1">
      <c r="A1338" s="229" t="s">
        <v>2109</v>
      </c>
      <c r="B1338" s="230" t="s">
        <v>2110</v>
      </c>
      <c r="C1338" s="229" t="s">
        <v>1179</v>
      </c>
      <c r="D1338" s="229">
        <v>41000</v>
      </c>
      <c r="E1338" s="229">
        <f t="shared" si="63"/>
        <v>34850</v>
      </c>
      <c r="F1338" s="224">
        <v>32</v>
      </c>
      <c r="G1338" s="224">
        <v>32</v>
      </c>
      <c r="H1338" s="225">
        <v>5</v>
      </c>
      <c r="I1338" s="226">
        <v>32</v>
      </c>
      <c r="J1338" s="227">
        <f t="shared" si="64"/>
        <v>0</v>
      </c>
      <c r="M1338" s="240">
        <f t="shared" si="65"/>
        <v>45305</v>
      </c>
    </row>
    <row r="1339" spans="1:13" s="228" customFormat="1" ht="12" customHeight="1">
      <c r="A1339" s="229" t="s">
        <v>2111</v>
      </c>
      <c r="B1339" s="230" t="s">
        <v>2112</v>
      </c>
      <c r="C1339" s="229" t="s">
        <v>1179</v>
      </c>
      <c r="D1339" s="229">
        <v>6600</v>
      </c>
      <c r="E1339" s="229">
        <f t="shared" si="63"/>
        <v>5610</v>
      </c>
      <c r="F1339" s="224">
        <v>72</v>
      </c>
      <c r="G1339" s="224">
        <v>24</v>
      </c>
      <c r="H1339" s="225">
        <v>5</v>
      </c>
      <c r="I1339" s="226">
        <v>24</v>
      </c>
      <c r="J1339" s="227">
        <f t="shared" si="64"/>
        <v>0</v>
      </c>
      <c r="M1339" s="240">
        <f t="shared" si="65"/>
        <v>7293</v>
      </c>
    </row>
    <row r="1340" spans="1:13" s="228" customFormat="1" ht="12" customHeight="1">
      <c r="A1340" s="229" t="s">
        <v>2113</v>
      </c>
      <c r="B1340" s="230" t="s">
        <v>2114</v>
      </c>
      <c r="C1340" s="229" t="s">
        <v>1179</v>
      </c>
      <c r="D1340" s="229">
        <v>3900</v>
      </c>
      <c r="E1340" s="229">
        <f t="shared" si="63"/>
        <v>3315</v>
      </c>
      <c r="F1340" s="224">
        <v>600</v>
      </c>
      <c r="G1340" s="224" t="s">
        <v>2115</v>
      </c>
      <c r="H1340" s="225">
        <v>5</v>
      </c>
      <c r="I1340" s="226">
        <v>150</v>
      </c>
      <c r="J1340" s="227" t="e">
        <f t="shared" si="64"/>
        <v>#VALUE!</v>
      </c>
      <c r="M1340" s="240">
        <f t="shared" si="65"/>
        <v>4309.5</v>
      </c>
    </row>
    <row r="1341" spans="1:13" s="228" customFormat="1" ht="12" customHeight="1">
      <c r="A1341" s="229" t="s">
        <v>2116</v>
      </c>
      <c r="B1341" s="230" t="s">
        <v>2117</v>
      </c>
      <c r="C1341" s="229" t="s">
        <v>1179</v>
      </c>
      <c r="D1341" s="229">
        <v>9900</v>
      </c>
      <c r="E1341" s="229">
        <f t="shared" si="63"/>
        <v>8415</v>
      </c>
      <c r="F1341" s="224">
        <v>240</v>
      </c>
      <c r="G1341" s="224">
        <v>60</v>
      </c>
      <c r="H1341" s="225">
        <v>5</v>
      </c>
      <c r="I1341" s="226">
        <v>60</v>
      </c>
      <c r="J1341" s="227">
        <f t="shared" si="64"/>
        <v>0</v>
      </c>
      <c r="M1341" s="240">
        <f t="shared" si="65"/>
        <v>10939.5</v>
      </c>
    </row>
    <row r="1342" spans="1:13" s="228" customFormat="1" ht="12" customHeight="1">
      <c r="A1342" s="229" t="s">
        <v>2118</v>
      </c>
      <c r="B1342" s="230" t="s">
        <v>696</v>
      </c>
      <c r="C1342" s="229" t="s">
        <v>1179</v>
      </c>
      <c r="D1342" s="229">
        <v>6000</v>
      </c>
      <c r="E1342" s="229">
        <f t="shared" si="63"/>
        <v>5100</v>
      </c>
      <c r="F1342" s="224">
        <v>400</v>
      </c>
      <c r="G1342" s="224" t="s">
        <v>5191</v>
      </c>
      <c r="H1342" s="225">
        <v>5</v>
      </c>
      <c r="I1342" s="226">
        <v>100</v>
      </c>
      <c r="J1342" s="227" t="e">
        <f t="shared" si="64"/>
        <v>#VALUE!</v>
      </c>
      <c r="M1342" s="240">
        <f t="shared" si="65"/>
        <v>6630</v>
      </c>
    </row>
    <row r="1343" spans="1:13" s="228" customFormat="1" ht="12" customHeight="1">
      <c r="A1343" s="229" t="s">
        <v>697</v>
      </c>
      <c r="B1343" s="230" t="s">
        <v>698</v>
      </c>
      <c r="C1343" s="229" t="s">
        <v>1179</v>
      </c>
      <c r="D1343" s="229">
        <v>9000</v>
      </c>
      <c r="E1343" s="229">
        <f t="shared" si="63"/>
        <v>7650</v>
      </c>
      <c r="F1343" s="224">
        <v>480</v>
      </c>
      <c r="G1343" s="224" t="s">
        <v>3070</v>
      </c>
      <c r="H1343" s="225">
        <v>5</v>
      </c>
      <c r="I1343" s="226">
        <v>120</v>
      </c>
      <c r="J1343" s="227" t="e">
        <f t="shared" si="64"/>
        <v>#VALUE!</v>
      </c>
      <c r="M1343" s="240">
        <f t="shared" si="65"/>
        <v>9945</v>
      </c>
    </row>
    <row r="1344" spans="1:13" s="228" customFormat="1" ht="12" customHeight="1">
      <c r="A1344" s="229" t="s">
        <v>699</v>
      </c>
      <c r="B1344" s="230" t="s">
        <v>700</v>
      </c>
      <c r="C1344" s="229" t="s">
        <v>1179</v>
      </c>
      <c r="D1344" s="229">
        <v>5100</v>
      </c>
      <c r="E1344" s="229">
        <f t="shared" si="63"/>
        <v>4335</v>
      </c>
      <c r="F1344" s="224">
        <v>720</v>
      </c>
      <c r="G1344" s="224" t="s">
        <v>701</v>
      </c>
      <c r="H1344" s="225">
        <v>5</v>
      </c>
      <c r="I1344" s="226">
        <v>180</v>
      </c>
      <c r="J1344" s="227" t="e">
        <f t="shared" si="64"/>
        <v>#VALUE!</v>
      </c>
      <c r="M1344" s="240">
        <f t="shared" si="65"/>
        <v>5635.5</v>
      </c>
    </row>
    <row r="1345" spans="1:13" s="228" customFormat="1" ht="12" customHeight="1">
      <c r="A1345" s="229" t="s">
        <v>702</v>
      </c>
      <c r="B1345" s="230" t="s">
        <v>703</v>
      </c>
      <c r="C1345" s="229" t="s">
        <v>1179</v>
      </c>
      <c r="D1345" s="229">
        <v>6900</v>
      </c>
      <c r="E1345" s="229">
        <f t="shared" si="63"/>
        <v>5865</v>
      </c>
      <c r="F1345" s="224">
        <v>720</v>
      </c>
      <c r="G1345" s="224" t="s">
        <v>701</v>
      </c>
      <c r="H1345" s="225">
        <v>5</v>
      </c>
      <c r="I1345" s="226">
        <v>180</v>
      </c>
      <c r="J1345" s="227" t="e">
        <f t="shared" si="64"/>
        <v>#VALUE!</v>
      </c>
      <c r="M1345" s="240">
        <f t="shared" si="65"/>
        <v>7624.5</v>
      </c>
    </row>
    <row r="1346" spans="1:13" s="228" customFormat="1" ht="12" customHeight="1">
      <c r="A1346" s="229" t="s">
        <v>704</v>
      </c>
      <c r="B1346" s="230" t="s">
        <v>705</v>
      </c>
      <c r="C1346" s="229" t="s">
        <v>1179</v>
      </c>
      <c r="D1346" s="229">
        <v>3000</v>
      </c>
      <c r="E1346" s="229">
        <f t="shared" si="63"/>
        <v>2550</v>
      </c>
      <c r="F1346" s="224">
        <v>480</v>
      </c>
      <c r="G1346" s="224">
        <v>12</v>
      </c>
      <c r="H1346" s="225">
        <v>5</v>
      </c>
      <c r="I1346" s="226">
        <v>12</v>
      </c>
      <c r="J1346" s="227">
        <f t="shared" si="64"/>
        <v>0</v>
      </c>
      <c r="M1346" s="240">
        <f t="shared" si="65"/>
        <v>3315</v>
      </c>
    </row>
    <row r="1347" spans="1:13" s="228" customFormat="1" ht="12" customHeight="1">
      <c r="A1347" s="229" t="s">
        <v>706</v>
      </c>
      <c r="B1347" s="230" t="s">
        <v>707</v>
      </c>
      <c r="C1347" s="229" t="s">
        <v>1179</v>
      </c>
      <c r="D1347" s="229">
        <v>3500</v>
      </c>
      <c r="E1347" s="229">
        <f t="shared" ref="E1347:E1410" si="66">D1347*0.85</f>
        <v>2975</v>
      </c>
      <c r="F1347" s="224">
        <v>600</v>
      </c>
      <c r="G1347" s="224" t="s">
        <v>2115</v>
      </c>
      <c r="H1347" s="225">
        <v>5</v>
      </c>
      <c r="I1347" s="226">
        <v>150</v>
      </c>
      <c r="J1347" s="227" t="e">
        <f t="shared" si="64"/>
        <v>#VALUE!</v>
      </c>
      <c r="M1347" s="240">
        <f t="shared" si="65"/>
        <v>3867.5</v>
      </c>
    </row>
    <row r="1348" spans="1:13" s="228" customFormat="1" ht="12" customHeight="1">
      <c r="A1348" s="229" t="s">
        <v>708</v>
      </c>
      <c r="B1348" s="230" t="s">
        <v>709</v>
      </c>
      <c r="C1348" s="229" t="s">
        <v>1179</v>
      </c>
      <c r="D1348" s="229">
        <v>11500</v>
      </c>
      <c r="E1348" s="229">
        <f t="shared" si="66"/>
        <v>9775</v>
      </c>
      <c r="F1348" s="224">
        <v>288</v>
      </c>
      <c r="G1348" s="224" t="s">
        <v>710</v>
      </c>
      <c r="H1348" s="225">
        <v>5</v>
      </c>
      <c r="I1348" s="226">
        <v>72</v>
      </c>
      <c r="J1348" s="227" t="e">
        <f t="shared" si="64"/>
        <v>#VALUE!</v>
      </c>
      <c r="M1348" s="240">
        <f t="shared" si="65"/>
        <v>12707.5</v>
      </c>
    </row>
    <row r="1349" spans="1:13" s="228" customFormat="1" ht="12" customHeight="1">
      <c r="A1349" s="229" t="s">
        <v>711</v>
      </c>
      <c r="B1349" s="230" t="s">
        <v>712</v>
      </c>
      <c r="C1349" s="229" t="s">
        <v>1179</v>
      </c>
      <c r="D1349" s="229">
        <v>3600</v>
      </c>
      <c r="E1349" s="229">
        <f t="shared" si="66"/>
        <v>3060</v>
      </c>
      <c r="F1349" s="224">
        <v>600</v>
      </c>
      <c r="G1349" s="224" t="s">
        <v>2115</v>
      </c>
      <c r="H1349" s="225">
        <v>5</v>
      </c>
      <c r="I1349" s="226">
        <v>150</v>
      </c>
      <c r="J1349" s="227" t="e">
        <f t="shared" si="64"/>
        <v>#VALUE!</v>
      </c>
      <c r="M1349" s="240">
        <f t="shared" si="65"/>
        <v>3978</v>
      </c>
    </row>
    <row r="1350" spans="1:13" s="228" customFormat="1" ht="12" customHeight="1">
      <c r="A1350" s="229" t="s">
        <v>713</v>
      </c>
      <c r="B1350" s="230" t="s">
        <v>714</v>
      </c>
      <c r="C1350" s="229" t="s">
        <v>1179</v>
      </c>
      <c r="D1350" s="229">
        <v>7200</v>
      </c>
      <c r="E1350" s="229">
        <f t="shared" si="66"/>
        <v>6120</v>
      </c>
      <c r="F1350" s="224">
        <v>480</v>
      </c>
      <c r="G1350" s="224" t="s">
        <v>3070</v>
      </c>
      <c r="H1350" s="225">
        <v>5</v>
      </c>
      <c r="I1350" s="226">
        <v>120</v>
      </c>
      <c r="J1350" s="227" t="e">
        <f t="shared" si="64"/>
        <v>#VALUE!</v>
      </c>
      <c r="M1350" s="240">
        <f t="shared" si="65"/>
        <v>7956</v>
      </c>
    </row>
    <row r="1351" spans="1:13" s="228" customFormat="1" ht="12" customHeight="1">
      <c r="A1351" s="229" t="s">
        <v>715</v>
      </c>
      <c r="B1351" s="230" t="s">
        <v>716</v>
      </c>
      <c r="C1351" s="229" t="s">
        <v>1179</v>
      </c>
      <c r="D1351" s="229">
        <v>3800</v>
      </c>
      <c r="E1351" s="229">
        <f t="shared" si="66"/>
        <v>3230</v>
      </c>
      <c r="F1351" s="224">
        <v>720</v>
      </c>
      <c r="G1351" s="224" t="s">
        <v>3070</v>
      </c>
      <c r="H1351" s="225">
        <v>5</v>
      </c>
      <c r="I1351" s="226">
        <v>120</v>
      </c>
      <c r="J1351" s="227" t="e">
        <f t="shared" ref="J1351:J1414" si="67">I1351-G1351</f>
        <v>#VALUE!</v>
      </c>
      <c r="M1351" s="240">
        <f t="shared" ref="M1351:M1414" si="68">E1351*1.3</f>
        <v>4199</v>
      </c>
    </row>
    <row r="1352" spans="1:13" s="228" customFormat="1" ht="12" customHeight="1">
      <c r="A1352" s="229" t="s">
        <v>717</v>
      </c>
      <c r="B1352" s="230" t="s">
        <v>718</v>
      </c>
      <c r="C1352" s="229" t="s">
        <v>1179</v>
      </c>
      <c r="D1352" s="229">
        <v>4800</v>
      </c>
      <c r="E1352" s="229">
        <f t="shared" si="66"/>
        <v>4080</v>
      </c>
      <c r="F1352" s="224">
        <v>200</v>
      </c>
      <c r="G1352" s="224">
        <v>25</v>
      </c>
      <c r="H1352" s="225">
        <v>5</v>
      </c>
      <c r="I1352" s="226">
        <v>25</v>
      </c>
      <c r="J1352" s="227">
        <f t="shared" si="67"/>
        <v>0</v>
      </c>
      <c r="M1352" s="240">
        <f t="shared" si="68"/>
        <v>5304</v>
      </c>
    </row>
    <row r="1353" spans="1:13" s="228" customFormat="1" ht="12" customHeight="1">
      <c r="A1353" s="229" t="s">
        <v>719</v>
      </c>
      <c r="B1353" s="230" t="s">
        <v>720</v>
      </c>
      <c r="C1353" s="229" t="s">
        <v>1179</v>
      </c>
      <c r="D1353" s="229">
        <v>4600</v>
      </c>
      <c r="E1353" s="229">
        <f t="shared" si="66"/>
        <v>3910</v>
      </c>
      <c r="F1353" s="224">
        <v>200</v>
      </c>
      <c r="G1353" s="224">
        <v>25</v>
      </c>
      <c r="H1353" s="225">
        <v>5</v>
      </c>
      <c r="I1353" s="226">
        <v>25</v>
      </c>
      <c r="J1353" s="227">
        <f t="shared" si="67"/>
        <v>0</v>
      </c>
      <c r="M1353" s="240">
        <f t="shared" si="68"/>
        <v>5083</v>
      </c>
    </row>
    <row r="1354" spans="1:13" s="228" customFormat="1" ht="12" customHeight="1">
      <c r="A1354" s="229" t="s">
        <v>721</v>
      </c>
      <c r="B1354" s="230" t="s">
        <v>722</v>
      </c>
      <c r="C1354" s="229" t="s">
        <v>1179</v>
      </c>
      <c r="D1354" s="229">
        <v>13300</v>
      </c>
      <c r="E1354" s="229">
        <f t="shared" si="66"/>
        <v>11305</v>
      </c>
      <c r="F1354" s="224">
        <v>96</v>
      </c>
      <c r="G1354" s="224">
        <v>12</v>
      </c>
      <c r="H1354" s="225">
        <v>5</v>
      </c>
      <c r="I1354" s="226">
        <v>12</v>
      </c>
      <c r="J1354" s="227">
        <f t="shared" si="67"/>
        <v>0</v>
      </c>
      <c r="M1354" s="240">
        <f t="shared" si="68"/>
        <v>14696.5</v>
      </c>
    </row>
    <row r="1355" spans="1:13" s="228" customFormat="1" ht="12" customHeight="1">
      <c r="A1355" s="229" t="s">
        <v>723</v>
      </c>
      <c r="B1355" s="230" t="s">
        <v>724</v>
      </c>
      <c r="C1355" s="229" t="s">
        <v>1179</v>
      </c>
      <c r="D1355" s="229">
        <v>13300</v>
      </c>
      <c r="E1355" s="229">
        <f t="shared" si="66"/>
        <v>11305</v>
      </c>
      <c r="F1355" s="224">
        <v>96</v>
      </c>
      <c r="G1355" s="224">
        <v>12</v>
      </c>
      <c r="H1355" s="225">
        <v>5</v>
      </c>
      <c r="I1355" s="226">
        <v>12</v>
      </c>
      <c r="J1355" s="227">
        <f t="shared" si="67"/>
        <v>0</v>
      </c>
      <c r="M1355" s="240">
        <f t="shared" si="68"/>
        <v>14696.5</v>
      </c>
    </row>
    <row r="1356" spans="1:13" s="228" customFormat="1" ht="12" customHeight="1">
      <c r="A1356" s="229" t="s">
        <v>725</v>
      </c>
      <c r="B1356" s="230" t="s">
        <v>726</v>
      </c>
      <c r="C1356" s="229" t="s">
        <v>1179</v>
      </c>
      <c r="D1356" s="229">
        <v>13300</v>
      </c>
      <c r="E1356" s="229">
        <f t="shared" si="66"/>
        <v>11305</v>
      </c>
      <c r="F1356" s="224">
        <v>96</v>
      </c>
      <c r="G1356" s="224">
        <v>12</v>
      </c>
      <c r="H1356" s="225">
        <v>5</v>
      </c>
      <c r="I1356" s="226">
        <v>12</v>
      </c>
      <c r="J1356" s="227">
        <f t="shared" si="67"/>
        <v>0</v>
      </c>
      <c r="M1356" s="240">
        <f t="shared" si="68"/>
        <v>14696.5</v>
      </c>
    </row>
    <row r="1357" spans="1:13" s="228" customFormat="1" ht="12" customHeight="1">
      <c r="A1357" s="229" t="s">
        <v>727</v>
      </c>
      <c r="B1357" s="230" t="s">
        <v>728</v>
      </c>
      <c r="C1357" s="229" t="s">
        <v>1179</v>
      </c>
      <c r="D1357" s="229">
        <v>5100</v>
      </c>
      <c r="E1357" s="229">
        <f t="shared" si="66"/>
        <v>4335</v>
      </c>
      <c r="F1357" s="224">
        <v>60</v>
      </c>
      <c r="G1357" s="224">
        <v>60</v>
      </c>
      <c r="H1357" s="225">
        <v>2</v>
      </c>
      <c r="I1357" s="226">
        <v>0</v>
      </c>
      <c r="J1357" s="227">
        <f t="shared" si="67"/>
        <v>-60</v>
      </c>
      <c r="M1357" s="240">
        <f t="shared" si="68"/>
        <v>5635.5</v>
      </c>
    </row>
    <row r="1358" spans="1:13" s="228" customFormat="1" ht="12" customHeight="1">
      <c r="A1358" s="229" t="s">
        <v>729</v>
      </c>
      <c r="B1358" s="230" t="s">
        <v>730</v>
      </c>
      <c r="C1358" s="229" t="s">
        <v>1179</v>
      </c>
      <c r="D1358" s="229">
        <v>10600</v>
      </c>
      <c r="E1358" s="229">
        <f t="shared" si="66"/>
        <v>9010</v>
      </c>
      <c r="F1358" s="224">
        <v>96</v>
      </c>
      <c r="G1358" s="224">
        <v>24</v>
      </c>
      <c r="H1358" s="225">
        <v>5</v>
      </c>
      <c r="I1358" s="226">
        <v>24</v>
      </c>
      <c r="J1358" s="227">
        <f t="shared" si="67"/>
        <v>0</v>
      </c>
      <c r="M1358" s="240">
        <f t="shared" si="68"/>
        <v>11713</v>
      </c>
    </row>
    <row r="1359" spans="1:13" s="228" customFormat="1" ht="12" customHeight="1">
      <c r="A1359" s="229" t="s">
        <v>731</v>
      </c>
      <c r="B1359" s="230" t="s">
        <v>732</v>
      </c>
      <c r="C1359" s="229" t="s">
        <v>1179</v>
      </c>
      <c r="D1359" s="229">
        <v>9100</v>
      </c>
      <c r="E1359" s="229">
        <f t="shared" si="66"/>
        <v>7735</v>
      </c>
      <c r="F1359" s="224">
        <v>96</v>
      </c>
      <c r="G1359" s="224">
        <v>24</v>
      </c>
      <c r="H1359" s="225">
        <v>5</v>
      </c>
      <c r="I1359" s="226">
        <v>24</v>
      </c>
      <c r="J1359" s="227">
        <f t="shared" si="67"/>
        <v>0</v>
      </c>
      <c r="M1359" s="240">
        <f t="shared" si="68"/>
        <v>10055.5</v>
      </c>
    </row>
    <row r="1360" spans="1:13" s="228" customFormat="1" ht="12" customHeight="1">
      <c r="A1360" s="229" t="s">
        <v>733</v>
      </c>
      <c r="B1360" s="230" t="s">
        <v>734</v>
      </c>
      <c r="C1360" s="229" t="s">
        <v>1179</v>
      </c>
      <c r="D1360" s="229">
        <v>7100</v>
      </c>
      <c r="E1360" s="229">
        <f t="shared" si="66"/>
        <v>6035</v>
      </c>
      <c r="F1360" s="224">
        <v>96</v>
      </c>
      <c r="G1360" s="224">
        <v>24</v>
      </c>
      <c r="H1360" s="225">
        <v>5</v>
      </c>
      <c r="I1360" s="226">
        <v>24</v>
      </c>
      <c r="J1360" s="227">
        <f t="shared" si="67"/>
        <v>0</v>
      </c>
      <c r="M1360" s="240">
        <f t="shared" si="68"/>
        <v>7845.5</v>
      </c>
    </row>
    <row r="1361" spans="1:13" s="228" customFormat="1" ht="12" customHeight="1">
      <c r="A1361" s="229" t="s">
        <v>735</v>
      </c>
      <c r="B1361" s="230" t="s">
        <v>736</v>
      </c>
      <c r="C1361" s="229" t="s">
        <v>1179</v>
      </c>
      <c r="D1361" s="229">
        <v>9900</v>
      </c>
      <c r="E1361" s="229">
        <f t="shared" si="66"/>
        <v>8415</v>
      </c>
      <c r="F1361" s="224">
        <v>96</v>
      </c>
      <c r="G1361" s="224">
        <v>24</v>
      </c>
      <c r="H1361" s="225">
        <v>5</v>
      </c>
      <c r="I1361" s="226">
        <v>24</v>
      </c>
      <c r="J1361" s="227">
        <f t="shared" si="67"/>
        <v>0</v>
      </c>
      <c r="M1361" s="240">
        <f t="shared" si="68"/>
        <v>10939.5</v>
      </c>
    </row>
    <row r="1362" spans="1:13" s="228" customFormat="1" ht="12" customHeight="1">
      <c r="A1362" s="229" t="s">
        <v>737</v>
      </c>
      <c r="B1362" s="230" t="s">
        <v>738</v>
      </c>
      <c r="C1362" s="229" t="s">
        <v>1179</v>
      </c>
      <c r="D1362" s="229">
        <v>10200</v>
      </c>
      <c r="E1362" s="229">
        <f t="shared" si="66"/>
        <v>8670</v>
      </c>
      <c r="F1362" s="224">
        <v>96</v>
      </c>
      <c r="G1362" s="224">
        <v>24</v>
      </c>
      <c r="H1362" s="225">
        <v>5</v>
      </c>
      <c r="I1362" s="226">
        <v>24</v>
      </c>
      <c r="J1362" s="227">
        <f t="shared" si="67"/>
        <v>0</v>
      </c>
      <c r="M1362" s="240">
        <f t="shared" si="68"/>
        <v>11271</v>
      </c>
    </row>
    <row r="1363" spans="1:13" s="228" customFormat="1" ht="12" customHeight="1">
      <c r="A1363" s="229" t="s">
        <v>739</v>
      </c>
      <c r="B1363" s="230" t="s">
        <v>3688</v>
      </c>
      <c r="C1363" s="229" t="s">
        <v>1179</v>
      </c>
      <c r="D1363" s="229">
        <v>6600</v>
      </c>
      <c r="E1363" s="229">
        <f t="shared" si="66"/>
        <v>5610</v>
      </c>
      <c r="F1363" s="224">
        <v>144</v>
      </c>
      <c r="G1363" s="224">
        <v>144</v>
      </c>
      <c r="H1363" s="225">
        <v>5</v>
      </c>
      <c r="I1363" s="226">
        <v>144</v>
      </c>
      <c r="J1363" s="227">
        <f t="shared" si="67"/>
        <v>0</v>
      </c>
      <c r="M1363" s="240">
        <f t="shared" si="68"/>
        <v>7293</v>
      </c>
    </row>
    <row r="1364" spans="1:13" s="228" customFormat="1" ht="12" customHeight="1">
      <c r="A1364" s="229" t="s">
        <v>3689</v>
      </c>
      <c r="B1364" s="230" t="s">
        <v>3885</v>
      </c>
      <c r="C1364" s="229" t="s">
        <v>1179</v>
      </c>
      <c r="D1364" s="229">
        <v>59900</v>
      </c>
      <c r="E1364" s="229">
        <f t="shared" si="66"/>
        <v>50915</v>
      </c>
      <c r="F1364" s="224">
        <v>24</v>
      </c>
      <c r="G1364" s="224">
        <v>6</v>
      </c>
      <c r="H1364" s="225">
        <v>5</v>
      </c>
      <c r="I1364" s="226">
        <v>6</v>
      </c>
      <c r="J1364" s="227">
        <f t="shared" si="67"/>
        <v>0</v>
      </c>
      <c r="M1364" s="240">
        <f t="shared" si="68"/>
        <v>66189.5</v>
      </c>
    </row>
    <row r="1365" spans="1:13" s="228" customFormat="1" ht="12" customHeight="1">
      <c r="A1365" s="229" t="s">
        <v>3886</v>
      </c>
      <c r="B1365" s="230" t="s">
        <v>3887</v>
      </c>
      <c r="C1365" s="229" t="s">
        <v>1179</v>
      </c>
      <c r="D1365" s="229">
        <v>28000</v>
      </c>
      <c r="E1365" s="229">
        <f t="shared" si="66"/>
        <v>23800</v>
      </c>
      <c r="F1365" s="224">
        <v>32</v>
      </c>
      <c r="G1365" s="224">
        <v>8</v>
      </c>
      <c r="H1365" s="225">
        <v>5</v>
      </c>
      <c r="I1365" s="226">
        <v>8</v>
      </c>
      <c r="J1365" s="227">
        <f t="shared" si="67"/>
        <v>0</v>
      </c>
      <c r="M1365" s="240">
        <f t="shared" si="68"/>
        <v>30940</v>
      </c>
    </row>
    <row r="1366" spans="1:13" s="228" customFormat="1" ht="12" customHeight="1">
      <c r="A1366" s="229" t="s">
        <v>3888</v>
      </c>
      <c r="B1366" s="230" t="s">
        <v>3889</v>
      </c>
      <c r="C1366" s="229" t="s">
        <v>1179</v>
      </c>
      <c r="D1366" s="229">
        <v>60900</v>
      </c>
      <c r="E1366" s="229">
        <f t="shared" si="66"/>
        <v>51765</v>
      </c>
      <c r="F1366" s="224">
        <v>24</v>
      </c>
      <c r="G1366" s="224">
        <v>12</v>
      </c>
      <c r="H1366" s="225">
        <v>5</v>
      </c>
      <c r="I1366" s="226">
        <v>12</v>
      </c>
      <c r="J1366" s="227">
        <f t="shared" si="67"/>
        <v>0</v>
      </c>
      <c r="M1366" s="240">
        <f t="shared" si="68"/>
        <v>67294.5</v>
      </c>
    </row>
    <row r="1367" spans="1:13" s="228" customFormat="1" ht="12" customHeight="1">
      <c r="A1367" s="229" t="s">
        <v>3890</v>
      </c>
      <c r="B1367" s="230" t="s">
        <v>3891</v>
      </c>
      <c r="C1367" s="229" t="s">
        <v>1179</v>
      </c>
      <c r="D1367" s="229">
        <v>53900</v>
      </c>
      <c r="E1367" s="229">
        <f t="shared" si="66"/>
        <v>45815</v>
      </c>
      <c r="F1367" s="224">
        <v>24</v>
      </c>
      <c r="G1367" s="224">
        <v>6</v>
      </c>
      <c r="H1367" s="225">
        <v>5</v>
      </c>
      <c r="I1367" s="226">
        <v>6</v>
      </c>
      <c r="J1367" s="227">
        <f t="shared" si="67"/>
        <v>0</v>
      </c>
      <c r="M1367" s="240">
        <f t="shared" si="68"/>
        <v>59559.5</v>
      </c>
    </row>
    <row r="1368" spans="1:13" s="228" customFormat="1" ht="12" customHeight="1">
      <c r="A1368" s="229" t="s">
        <v>3892</v>
      </c>
      <c r="B1368" s="230" t="s">
        <v>3893</v>
      </c>
      <c r="C1368" s="229" t="s">
        <v>1179</v>
      </c>
      <c r="D1368" s="229">
        <v>33000</v>
      </c>
      <c r="E1368" s="229">
        <f t="shared" si="66"/>
        <v>28050</v>
      </c>
      <c r="F1368" s="224">
        <v>48</v>
      </c>
      <c r="G1368" s="224">
        <v>12</v>
      </c>
      <c r="H1368" s="225">
        <v>5</v>
      </c>
      <c r="I1368" s="226">
        <v>12</v>
      </c>
      <c r="J1368" s="227">
        <f t="shared" si="67"/>
        <v>0</v>
      </c>
      <c r="M1368" s="240">
        <f t="shared" si="68"/>
        <v>36465</v>
      </c>
    </row>
    <row r="1369" spans="1:13" s="228" customFormat="1" ht="12" customHeight="1">
      <c r="A1369" s="229" t="s">
        <v>3894</v>
      </c>
      <c r="B1369" s="230" t="s">
        <v>3895</v>
      </c>
      <c r="C1369" s="229" t="s">
        <v>1179</v>
      </c>
      <c r="D1369" s="229">
        <v>10500</v>
      </c>
      <c r="E1369" s="229">
        <f t="shared" si="66"/>
        <v>8925</v>
      </c>
      <c r="F1369" s="224">
        <v>192</v>
      </c>
      <c r="G1369" s="224">
        <v>24</v>
      </c>
      <c r="H1369" s="225">
        <v>5</v>
      </c>
      <c r="I1369" s="226">
        <v>24</v>
      </c>
      <c r="J1369" s="227">
        <f t="shared" si="67"/>
        <v>0</v>
      </c>
      <c r="M1369" s="240">
        <f t="shared" si="68"/>
        <v>11602.5</v>
      </c>
    </row>
    <row r="1370" spans="1:13" s="228" customFormat="1" ht="12" customHeight="1">
      <c r="A1370" s="229" t="s">
        <v>3896</v>
      </c>
      <c r="B1370" s="230" t="s">
        <v>3897</v>
      </c>
      <c r="C1370" s="229" t="s">
        <v>1179</v>
      </c>
      <c r="D1370" s="229">
        <v>29900</v>
      </c>
      <c r="E1370" s="229">
        <f t="shared" si="66"/>
        <v>25415</v>
      </c>
      <c r="F1370" s="224">
        <v>48</v>
      </c>
      <c r="G1370" s="224">
        <v>12</v>
      </c>
      <c r="H1370" s="225">
        <v>5</v>
      </c>
      <c r="I1370" s="226">
        <v>12</v>
      </c>
      <c r="J1370" s="227">
        <f t="shared" si="67"/>
        <v>0</v>
      </c>
      <c r="M1370" s="240">
        <f t="shared" si="68"/>
        <v>33039.5</v>
      </c>
    </row>
    <row r="1371" spans="1:13" s="228" customFormat="1" ht="12" customHeight="1">
      <c r="A1371" s="229" t="s">
        <v>3898</v>
      </c>
      <c r="B1371" s="230" t="s">
        <v>3899</v>
      </c>
      <c r="C1371" s="229" t="s">
        <v>1179</v>
      </c>
      <c r="D1371" s="229">
        <v>35300</v>
      </c>
      <c r="E1371" s="229">
        <f t="shared" si="66"/>
        <v>30005</v>
      </c>
      <c r="F1371" s="224">
        <v>40</v>
      </c>
      <c r="G1371" s="224">
        <v>10</v>
      </c>
      <c r="H1371" s="225">
        <v>5</v>
      </c>
      <c r="I1371" s="226">
        <v>10</v>
      </c>
      <c r="J1371" s="227">
        <f t="shared" si="67"/>
        <v>0</v>
      </c>
      <c r="M1371" s="240">
        <f t="shared" si="68"/>
        <v>39006.5</v>
      </c>
    </row>
    <row r="1372" spans="1:13" s="228" customFormat="1" ht="12" customHeight="1">
      <c r="A1372" s="229" t="s">
        <v>3900</v>
      </c>
      <c r="B1372" s="230" t="s">
        <v>3901</v>
      </c>
      <c r="C1372" s="229" t="s">
        <v>1179</v>
      </c>
      <c r="D1372" s="229">
        <v>27400</v>
      </c>
      <c r="E1372" s="229">
        <f t="shared" si="66"/>
        <v>23290</v>
      </c>
      <c r="F1372" s="224">
        <v>48</v>
      </c>
      <c r="G1372" s="224">
        <v>12</v>
      </c>
      <c r="H1372" s="225">
        <v>5</v>
      </c>
      <c r="I1372" s="226">
        <v>12</v>
      </c>
      <c r="J1372" s="227">
        <f t="shared" si="67"/>
        <v>0</v>
      </c>
      <c r="M1372" s="240">
        <f t="shared" si="68"/>
        <v>30277</v>
      </c>
    </row>
    <row r="1373" spans="1:13" s="228" customFormat="1" ht="12" customHeight="1">
      <c r="A1373" s="229" t="s">
        <v>3902</v>
      </c>
      <c r="B1373" s="230" t="s">
        <v>3903</v>
      </c>
      <c r="C1373" s="229" t="s">
        <v>1179</v>
      </c>
      <c r="D1373" s="229">
        <v>36800</v>
      </c>
      <c r="E1373" s="229">
        <f t="shared" si="66"/>
        <v>31280</v>
      </c>
      <c r="F1373" s="224">
        <v>48</v>
      </c>
      <c r="G1373" s="224">
        <v>12</v>
      </c>
      <c r="H1373" s="225">
        <v>5</v>
      </c>
      <c r="I1373" s="226">
        <v>12</v>
      </c>
      <c r="J1373" s="227">
        <f t="shared" si="67"/>
        <v>0</v>
      </c>
      <c r="M1373" s="240">
        <f t="shared" si="68"/>
        <v>40664</v>
      </c>
    </row>
    <row r="1374" spans="1:13" s="228" customFormat="1" ht="12" customHeight="1">
      <c r="A1374" s="229" t="s">
        <v>3904</v>
      </c>
      <c r="B1374" s="230" t="s">
        <v>3905</v>
      </c>
      <c r="C1374" s="229" t="s">
        <v>1179</v>
      </c>
      <c r="D1374" s="229">
        <v>54300</v>
      </c>
      <c r="E1374" s="229">
        <f t="shared" si="66"/>
        <v>46155</v>
      </c>
      <c r="F1374" s="224">
        <v>48</v>
      </c>
      <c r="G1374" s="224">
        <v>12</v>
      </c>
      <c r="H1374" s="225">
        <v>5</v>
      </c>
      <c r="I1374" s="226">
        <v>12</v>
      </c>
      <c r="J1374" s="227">
        <f t="shared" si="67"/>
        <v>0</v>
      </c>
      <c r="M1374" s="240">
        <f t="shared" si="68"/>
        <v>60001.5</v>
      </c>
    </row>
    <row r="1375" spans="1:13" s="228" customFormat="1" ht="12" customHeight="1">
      <c r="A1375" s="229" t="s">
        <v>3906</v>
      </c>
      <c r="B1375" s="230" t="s">
        <v>3907</v>
      </c>
      <c r="C1375" s="229" t="s">
        <v>1179</v>
      </c>
      <c r="D1375" s="229">
        <v>34800</v>
      </c>
      <c r="E1375" s="229">
        <f t="shared" si="66"/>
        <v>29580</v>
      </c>
      <c r="F1375" s="224">
        <v>48</v>
      </c>
      <c r="G1375" s="224">
        <v>12</v>
      </c>
      <c r="H1375" s="225">
        <v>5</v>
      </c>
      <c r="I1375" s="226">
        <v>12</v>
      </c>
      <c r="J1375" s="227">
        <f t="shared" si="67"/>
        <v>0</v>
      </c>
      <c r="M1375" s="240">
        <f t="shared" si="68"/>
        <v>38454</v>
      </c>
    </row>
    <row r="1376" spans="1:13" s="228" customFormat="1" ht="12" customHeight="1">
      <c r="A1376" s="229" t="s">
        <v>3908</v>
      </c>
      <c r="B1376" s="230" t="s">
        <v>3909</v>
      </c>
      <c r="C1376" s="229" t="s">
        <v>1179</v>
      </c>
      <c r="D1376" s="229">
        <v>39000</v>
      </c>
      <c r="E1376" s="229">
        <f t="shared" si="66"/>
        <v>33150</v>
      </c>
      <c r="F1376" s="224">
        <v>48</v>
      </c>
      <c r="G1376" s="224">
        <v>12</v>
      </c>
      <c r="H1376" s="225">
        <v>5</v>
      </c>
      <c r="I1376" s="226">
        <v>12</v>
      </c>
      <c r="J1376" s="227">
        <f t="shared" si="67"/>
        <v>0</v>
      </c>
      <c r="M1376" s="240">
        <f t="shared" si="68"/>
        <v>43095</v>
      </c>
    </row>
    <row r="1377" spans="1:13" s="228" customFormat="1" ht="12" customHeight="1">
      <c r="A1377" s="229" t="s">
        <v>3910</v>
      </c>
      <c r="B1377" s="230" t="s">
        <v>3911</v>
      </c>
      <c r="C1377" s="229" t="s">
        <v>1179</v>
      </c>
      <c r="D1377" s="229">
        <v>35500</v>
      </c>
      <c r="E1377" s="229">
        <f t="shared" si="66"/>
        <v>30175</v>
      </c>
      <c r="F1377" s="224">
        <v>48</v>
      </c>
      <c r="G1377" s="224">
        <v>12</v>
      </c>
      <c r="H1377" s="225">
        <v>5</v>
      </c>
      <c r="I1377" s="226">
        <v>12</v>
      </c>
      <c r="J1377" s="227">
        <f t="shared" si="67"/>
        <v>0</v>
      </c>
      <c r="M1377" s="240">
        <f t="shared" si="68"/>
        <v>39227.5</v>
      </c>
    </row>
    <row r="1378" spans="1:13" s="228" customFormat="1" ht="12" customHeight="1">
      <c r="A1378" s="229" t="s">
        <v>3912</v>
      </c>
      <c r="B1378" s="230" t="s">
        <v>3913</v>
      </c>
      <c r="C1378" s="229" t="s">
        <v>1179</v>
      </c>
      <c r="D1378" s="229">
        <v>37600</v>
      </c>
      <c r="E1378" s="229">
        <f t="shared" si="66"/>
        <v>31960</v>
      </c>
      <c r="F1378" s="224">
        <v>48</v>
      </c>
      <c r="G1378" s="224">
        <v>12</v>
      </c>
      <c r="H1378" s="225">
        <v>5</v>
      </c>
      <c r="I1378" s="226">
        <v>12</v>
      </c>
      <c r="J1378" s="227">
        <f t="shared" si="67"/>
        <v>0</v>
      </c>
      <c r="M1378" s="240">
        <f t="shared" si="68"/>
        <v>41548</v>
      </c>
    </row>
    <row r="1379" spans="1:13" s="228" customFormat="1" ht="12" customHeight="1">
      <c r="A1379" s="229" t="s">
        <v>3914</v>
      </c>
      <c r="B1379" s="230" t="s">
        <v>3915</v>
      </c>
      <c r="C1379" s="229" t="s">
        <v>1179</v>
      </c>
      <c r="D1379" s="229">
        <v>44900</v>
      </c>
      <c r="E1379" s="229">
        <f t="shared" si="66"/>
        <v>38165</v>
      </c>
      <c r="F1379" s="224">
        <v>48</v>
      </c>
      <c r="G1379" s="224">
        <v>12</v>
      </c>
      <c r="H1379" s="225">
        <v>5</v>
      </c>
      <c r="I1379" s="226">
        <v>12</v>
      </c>
      <c r="J1379" s="227">
        <f t="shared" si="67"/>
        <v>0</v>
      </c>
      <c r="M1379" s="240">
        <f t="shared" si="68"/>
        <v>49614.5</v>
      </c>
    </row>
    <row r="1380" spans="1:13" s="228" customFormat="1" ht="12" customHeight="1">
      <c r="A1380" s="229" t="s">
        <v>3916</v>
      </c>
      <c r="B1380" s="230" t="s">
        <v>3917</v>
      </c>
      <c r="C1380" s="229" t="s">
        <v>1179</v>
      </c>
      <c r="D1380" s="229">
        <v>38900</v>
      </c>
      <c r="E1380" s="229">
        <f t="shared" si="66"/>
        <v>33065</v>
      </c>
      <c r="F1380" s="224">
        <v>48</v>
      </c>
      <c r="G1380" s="224">
        <v>24</v>
      </c>
      <c r="H1380" s="225">
        <v>5</v>
      </c>
      <c r="I1380" s="226">
        <v>24</v>
      </c>
      <c r="J1380" s="227">
        <f t="shared" si="67"/>
        <v>0</v>
      </c>
      <c r="M1380" s="240">
        <f t="shared" si="68"/>
        <v>42984.5</v>
      </c>
    </row>
    <row r="1381" spans="1:13" s="228" customFormat="1" ht="12" customHeight="1">
      <c r="A1381" s="229" t="s">
        <v>3918</v>
      </c>
      <c r="B1381" s="230" t="s">
        <v>3919</v>
      </c>
      <c r="C1381" s="229" t="s">
        <v>1179</v>
      </c>
      <c r="D1381" s="229">
        <v>16400</v>
      </c>
      <c r="E1381" s="229">
        <f t="shared" si="66"/>
        <v>13940</v>
      </c>
      <c r="F1381" s="224">
        <v>120</v>
      </c>
      <c r="G1381" s="224">
        <v>12</v>
      </c>
      <c r="H1381" s="225">
        <v>5</v>
      </c>
      <c r="I1381" s="226">
        <v>12</v>
      </c>
      <c r="J1381" s="227">
        <f t="shared" si="67"/>
        <v>0</v>
      </c>
      <c r="M1381" s="240">
        <f t="shared" si="68"/>
        <v>18122</v>
      </c>
    </row>
    <row r="1382" spans="1:13" s="228" customFormat="1" ht="12" customHeight="1">
      <c r="A1382" s="229" t="s">
        <v>3920</v>
      </c>
      <c r="B1382" s="230" t="s">
        <v>3921</v>
      </c>
      <c r="C1382" s="229" t="s">
        <v>1179</v>
      </c>
      <c r="D1382" s="229">
        <v>16400</v>
      </c>
      <c r="E1382" s="229">
        <f t="shared" si="66"/>
        <v>13940</v>
      </c>
      <c r="F1382" s="224">
        <v>120</v>
      </c>
      <c r="G1382" s="224">
        <v>12</v>
      </c>
      <c r="H1382" s="225">
        <v>5</v>
      </c>
      <c r="I1382" s="226">
        <v>12</v>
      </c>
      <c r="J1382" s="227">
        <f t="shared" si="67"/>
        <v>0</v>
      </c>
      <c r="M1382" s="240">
        <f t="shared" si="68"/>
        <v>18122</v>
      </c>
    </row>
    <row r="1383" spans="1:13" s="228" customFormat="1" ht="12" customHeight="1">
      <c r="A1383" s="229" t="s">
        <v>3922</v>
      </c>
      <c r="B1383" s="230" t="s">
        <v>3923</v>
      </c>
      <c r="C1383" s="229" t="s">
        <v>1179</v>
      </c>
      <c r="D1383" s="229">
        <v>24300</v>
      </c>
      <c r="E1383" s="229">
        <f t="shared" si="66"/>
        <v>20655</v>
      </c>
      <c r="F1383" s="224">
        <v>12</v>
      </c>
      <c r="G1383" s="224">
        <v>12</v>
      </c>
      <c r="H1383" s="225">
        <v>5</v>
      </c>
      <c r="I1383" s="226">
        <v>12</v>
      </c>
      <c r="J1383" s="227">
        <f t="shared" si="67"/>
        <v>0</v>
      </c>
      <c r="M1383" s="240">
        <f t="shared" si="68"/>
        <v>26851.5</v>
      </c>
    </row>
    <row r="1384" spans="1:13" s="228" customFormat="1" ht="12" customHeight="1">
      <c r="A1384" s="229" t="s">
        <v>3924</v>
      </c>
      <c r="B1384" s="230" t="s">
        <v>3925</v>
      </c>
      <c r="C1384" s="229" t="s">
        <v>1179</v>
      </c>
      <c r="D1384" s="229">
        <v>28200</v>
      </c>
      <c r="E1384" s="229">
        <f t="shared" si="66"/>
        <v>23970</v>
      </c>
      <c r="F1384" s="224">
        <v>6</v>
      </c>
      <c r="G1384" s="224">
        <v>6</v>
      </c>
      <c r="H1384" s="225">
        <v>5</v>
      </c>
      <c r="I1384" s="226">
        <v>6</v>
      </c>
      <c r="J1384" s="227">
        <f t="shared" si="67"/>
        <v>0</v>
      </c>
      <c r="M1384" s="240">
        <f t="shared" si="68"/>
        <v>31161</v>
      </c>
    </row>
    <row r="1385" spans="1:13" s="228" customFormat="1" ht="12" customHeight="1">
      <c r="A1385" s="229" t="s">
        <v>3926</v>
      </c>
      <c r="B1385" s="230" t="s">
        <v>3927</v>
      </c>
      <c r="C1385" s="229" t="s">
        <v>1179</v>
      </c>
      <c r="D1385" s="229">
        <v>23900</v>
      </c>
      <c r="E1385" s="229">
        <f t="shared" si="66"/>
        <v>20315</v>
      </c>
      <c r="F1385" s="224">
        <v>12</v>
      </c>
      <c r="G1385" s="224">
        <v>12</v>
      </c>
      <c r="H1385" s="225">
        <v>5</v>
      </c>
      <c r="I1385" s="226">
        <v>12</v>
      </c>
      <c r="J1385" s="227">
        <f t="shared" si="67"/>
        <v>0</v>
      </c>
      <c r="M1385" s="240">
        <f t="shared" si="68"/>
        <v>26409.5</v>
      </c>
    </row>
    <row r="1386" spans="1:13" s="228" customFormat="1" ht="12" customHeight="1">
      <c r="A1386" s="229" t="s">
        <v>3928</v>
      </c>
      <c r="B1386" s="230" t="s">
        <v>3929</v>
      </c>
      <c r="C1386" s="229" t="s">
        <v>1179</v>
      </c>
      <c r="D1386" s="229">
        <v>29000</v>
      </c>
      <c r="E1386" s="229">
        <f t="shared" si="66"/>
        <v>24650</v>
      </c>
      <c r="F1386" s="224">
        <v>6</v>
      </c>
      <c r="G1386" s="224">
        <v>6</v>
      </c>
      <c r="H1386" s="225">
        <v>5</v>
      </c>
      <c r="I1386" s="226">
        <v>6</v>
      </c>
      <c r="J1386" s="227">
        <f t="shared" si="67"/>
        <v>0</v>
      </c>
      <c r="M1386" s="240">
        <f t="shared" si="68"/>
        <v>32045</v>
      </c>
    </row>
    <row r="1387" spans="1:13" s="228" customFormat="1" ht="12" customHeight="1">
      <c r="A1387" s="229" t="s">
        <v>3930</v>
      </c>
      <c r="B1387" s="230" t="s">
        <v>3931</v>
      </c>
      <c r="C1387" s="229" t="s">
        <v>1179</v>
      </c>
      <c r="D1387" s="229">
        <v>36300</v>
      </c>
      <c r="E1387" s="229">
        <f t="shared" si="66"/>
        <v>30855</v>
      </c>
      <c r="F1387" s="224">
        <v>6</v>
      </c>
      <c r="G1387" s="224">
        <v>6</v>
      </c>
      <c r="H1387" s="225">
        <v>5</v>
      </c>
      <c r="I1387" s="226">
        <v>6</v>
      </c>
      <c r="J1387" s="227">
        <f t="shared" si="67"/>
        <v>0</v>
      </c>
      <c r="M1387" s="240">
        <f t="shared" si="68"/>
        <v>40111.5</v>
      </c>
    </row>
    <row r="1388" spans="1:13" s="228" customFormat="1" ht="12" customHeight="1">
      <c r="A1388" s="229" t="s">
        <v>3932</v>
      </c>
      <c r="B1388" s="230" t="s">
        <v>3933</v>
      </c>
      <c r="C1388" s="229" t="s">
        <v>1179</v>
      </c>
      <c r="D1388" s="229">
        <v>39900</v>
      </c>
      <c r="E1388" s="229">
        <f t="shared" si="66"/>
        <v>33915</v>
      </c>
      <c r="F1388" s="224">
        <v>48</v>
      </c>
      <c r="G1388" s="224">
        <v>24</v>
      </c>
      <c r="H1388" s="225">
        <v>5</v>
      </c>
      <c r="I1388" s="226">
        <v>24</v>
      </c>
      <c r="J1388" s="227">
        <f t="shared" si="67"/>
        <v>0</v>
      </c>
      <c r="M1388" s="240">
        <f t="shared" si="68"/>
        <v>44089.5</v>
      </c>
    </row>
    <row r="1389" spans="1:13" s="228" customFormat="1" ht="12" customHeight="1">
      <c r="A1389" s="229" t="s">
        <v>3934</v>
      </c>
      <c r="B1389" s="230" t="s">
        <v>3935</v>
      </c>
      <c r="C1389" s="229" t="s">
        <v>1179</v>
      </c>
      <c r="D1389" s="229">
        <v>14500</v>
      </c>
      <c r="E1389" s="229">
        <f t="shared" si="66"/>
        <v>12325</v>
      </c>
      <c r="F1389" s="224">
        <v>120</v>
      </c>
      <c r="G1389" s="224">
        <v>12</v>
      </c>
      <c r="H1389" s="225">
        <v>5</v>
      </c>
      <c r="I1389" s="226">
        <v>12</v>
      </c>
      <c r="J1389" s="227">
        <f t="shared" si="67"/>
        <v>0</v>
      </c>
      <c r="M1389" s="240">
        <f t="shared" si="68"/>
        <v>16022.5</v>
      </c>
    </row>
    <row r="1390" spans="1:13" s="228" customFormat="1" ht="12" customHeight="1">
      <c r="A1390" s="229" t="s">
        <v>3936</v>
      </c>
      <c r="B1390" s="230" t="s">
        <v>3937</v>
      </c>
      <c r="C1390" s="229" t="s">
        <v>1179</v>
      </c>
      <c r="D1390" s="229">
        <v>14300</v>
      </c>
      <c r="E1390" s="229">
        <f t="shared" si="66"/>
        <v>12155</v>
      </c>
      <c r="F1390" s="224">
        <v>120</v>
      </c>
      <c r="G1390" s="224">
        <v>12</v>
      </c>
      <c r="H1390" s="225">
        <v>5</v>
      </c>
      <c r="I1390" s="226">
        <v>12</v>
      </c>
      <c r="J1390" s="227">
        <f t="shared" si="67"/>
        <v>0</v>
      </c>
      <c r="M1390" s="240">
        <f t="shared" si="68"/>
        <v>15801.5</v>
      </c>
    </row>
    <row r="1391" spans="1:13" s="228" customFormat="1" ht="12" customHeight="1">
      <c r="A1391" s="229" t="s">
        <v>3938</v>
      </c>
      <c r="B1391" s="230" t="s">
        <v>3939</v>
      </c>
      <c r="C1391" s="229" t="s">
        <v>1179</v>
      </c>
      <c r="D1391" s="229">
        <v>6100</v>
      </c>
      <c r="E1391" s="229">
        <f t="shared" si="66"/>
        <v>5185</v>
      </c>
      <c r="F1391" s="224">
        <v>60</v>
      </c>
      <c r="G1391" s="224">
        <v>60</v>
      </c>
      <c r="H1391" s="225">
        <v>2</v>
      </c>
      <c r="I1391" s="226">
        <v>0</v>
      </c>
      <c r="J1391" s="227">
        <f t="shared" si="67"/>
        <v>-60</v>
      </c>
      <c r="M1391" s="240">
        <f t="shared" si="68"/>
        <v>6740.5</v>
      </c>
    </row>
    <row r="1392" spans="1:13" s="228" customFormat="1" ht="12" customHeight="1">
      <c r="A1392" s="229" t="s">
        <v>3940</v>
      </c>
      <c r="B1392" s="230" t="s">
        <v>3941</v>
      </c>
      <c r="C1392" s="229" t="s">
        <v>1179</v>
      </c>
      <c r="D1392" s="229">
        <v>10600</v>
      </c>
      <c r="E1392" s="229">
        <f t="shared" si="66"/>
        <v>9010</v>
      </c>
      <c r="F1392" s="224">
        <v>72</v>
      </c>
      <c r="G1392" s="224">
        <v>12</v>
      </c>
      <c r="H1392" s="225">
        <v>5</v>
      </c>
      <c r="I1392" s="226">
        <v>12</v>
      </c>
      <c r="J1392" s="227">
        <f t="shared" si="67"/>
        <v>0</v>
      </c>
      <c r="M1392" s="240">
        <f t="shared" si="68"/>
        <v>11713</v>
      </c>
    </row>
    <row r="1393" spans="1:13" s="228" customFormat="1" ht="12" customHeight="1">
      <c r="A1393" s="229" t="s">
        <v>3942</v>
      </c>
      <c r="B1393" s="230" t="s">
        <v>3943</v>
      </c>
      <c r="C1393" s="229" t="s">
        <v>1179</v>
      </c>
      <c r="D1393" s="229">
        <v>12000</v>
      </c>
      <c r="E1393" s="229">
        <f t="shared" si="66"/>
        <v>10200</v>
      </c>
      <c r="F1393" s="224">
        <v>72</v>
      </c>
      <c r="G1393" s="224">
        <v>12</v>
      </c>
      <c r="H1393" s="225">
        <v>5</v>
      </c>
      <c r="I1393" s="226">
        <v>12</v>
      </c>
      <c r="J1393" s="227">
        <f t="shared" si="67"/>
        <v>0</v>
      </c>
      <c r="M1393" s="240">
        <f t="shared" si="68"/>
        <v>13260</v>
      </c>
    </row>
    <row r="1394" spans="1:13" s="228" customFormat="1" ht="12" customHeight="1">
      <c r="A1394" s="229" t="s">
        <v>3944</v>
      </c>
      <c r="B1394" s="230" t="s">
        <v>3945</v>
      </c>
      <c r="C1394" s="229" t="s">
        <v>1179</v>
      </c>
      <c r="D1394" s="229">
        <v>14400</v>
      </c>
      <c r="E1394" s="229">
        <f t="shared" si="66"/>
        <v>12240</v>
      </c>
      <c r="F1394" s="224">
        <v>96</v>
      </c>
      <c r="G1394" s="224">
        <v>12</v>
      </c>
      <c r="H1394" s="225">
        <v>5</v>
      </c>
      <c r="I1394" s="226">
        <v>12</v>
      </c>
      <c r="J1394" s="227">
        <f t="shared" si="67"/>
        <v>0</v>
      </c>
      <c r="M1394" s="240">
        <f t="shared" si="68"/>
        <v>15912</v>
      </c>
    </row>
    <row r="1395" spans="1:13" s="228" customFormat="1" ht="12" customHeight="1">
      <c r="A1395" s="229" t="s">
        <v>3946</v>
      </c>
      <c r="B1395" s="230" t="s">
        <v>3947</v>
      </c>
      <c r="C1395" s="229" t="s">
        <v>1179</v>
      </c>
      <c r="D1395" s="229">
        <v>9400</v>
      </c>
      <c r="E1395" s="229">
        <f t="shared" si="66"/>
        <v>7990</v>
      </c>
      <c r="F1395" s="224">
        <v>96</v>
      </c>
      <c r="G1395" s="224">
        <v>24</v>
      </c>
      <c r="H1395" s="225">
        <v>5</v>
      </c>
      <c r="I1395" s="226">
        <v>24</v>
      </c>
      <c r="J1395" s="227">
        <f t="shared" si="67"/>
        <v>0</v>
      </c>
      <c r="M1395" s="240">
        <f t="shared" si="68"/>
        <v>10387</v>
      </c>
    </row>
    <row r="1396" spans="1:13" s="228" customFormat="1" ht="12" customHeight="1">
      <c r="A1396" s="229" t="s">
        <v>3948</v>
      </c>
      <c r="B1396" s="230" t="s">
        <v>3949</v>
      </c>
      <c r="C1396" s="229" t="s">
        <v>1179</v>
      </c>
      <c r="D1396" s="229">
        <v>10200</v>
      </c>
      <c r="E1396" s="229">
        <f t="shared" si="66"/>
        <v>8670</v>
      </c>
      <c r="F1396" s="224">
        <v>96</v>
      </c>
      <c r="G1396" s="224">
        <v>12</v>
      </c>
      <c r="H1396" s="225">
        <v>5</v>
      </c>
      <c r="I1396" s="226">
        <v>12</v>
      </c>
      <c r="J1396" s="227">
        <f t="shared" si="67"/>
        <v>0</v>
      </c>
      <c r="M1396" s="240">
        <f t="shared" si="68"/>
        <v>11271</v>
      </c>
    </row>
    <row r="1397" spans="1:13" s="228" customFormat="1" ht="12" customHeight="1">
      <c r="A1397" s="229" t="s">
        <v>3950</v>
      </c>
      <c r="B1397" s="230" t="s">
        <v>3951</v>
      </c>
      <c r="C1397" s="229" t="s">
        <v>1179</v>
      </c>
      <c r="D1397" s="229">
        <v>12900</v>
      </c>
      <c r="E1397" s="229">
        <f t="shared" si="66"/>
        <v>10965</v>
      </c>
      <c r="F1397" s="224">
        <v>96</v>
      </c>
      <c r="G1397" s="224">
        <v>12</v>
      </c>
      <c r="H1397" s="225">
        <v>5</v>
      </c>
      <c r="I1397" s="226">
        <v>12</v>
      </c>
      <c r="J1397" s="227">
        <f t="shared" si="67"/>
        <v>0</v>
      </c>
      <c r="M1397" s="240">
        <f t="shared" si="68"/>
        <v>14254.5</v>
      </c>
    </row>
    <row r="1398" spans="1:13" s="228" customFormat="1" ht="12" customHeight="1">
      <c r="A1398" s="229" t="s">
        <v>3952</v>
      </c>
      <c r="B1398" s="230" t="s">
        <v>3953</v>
      </c>
      <c r="C1398" s="229" t="s">
        <v>1179</v>
      </c>
      <c r="D1398" s="229">
        <v>14200</v>
      </c>
      <c r="E1398" s="229">
        <f t="shared" si="66"/>
        <v>12070</v>
      </c>
      <c r="F1398" s="224">
        <v>96</v>
      </c>
      <c r="G1398" s="224">
        <v>12</v>
      </c>
      <c r="H1398" s="225">
        <v>5</v>
      </c>
      <c r="I1398" s="226">
        <v>12</v>
      </c>
      <c r="J1398" s="227">
        <f t="shared" si="67"/>
        <v>0</v>
      </c>
      <c r="M1398" s="240">
        <f t="shared" si="68"/>
        <v>15691</v>
      </c>
    </row>
    <row r="1399" spans="1:13" s="228" customFormat="1" ht="12" customHeight="1">
      <c r="A1399" s="229" t="s">
        <v>3954</v>
      </c>
      <c r="B1399" s="230" t="s">
        <v>3955</v>
      </c>
      <c r="C1399" s="229" t="s">
        <v>1179</v>
      </c>
      <c r="D1399" s="229">
        <v>13100</v>
      </c>
      <c r="E1399" s="229">
        <f t="shared" si="66"/>
        <v>11135</v>
      </c>
      <c r="F1399" s="224">
        <v>96</v>
      </c>
      <c r="G1399" s="224">
        <v>12</v>
      </c>
      <c r="H1399" s="225">
        <v>5</v>
      </c>
      <c r="I1399" s="226">
        <v>12</v>
      </c>
      <c r="J1399" s="227">
        <f t="shared" si="67"/>
        <v>0</v>
      </c>
      <c r="M1399" s="240">
        <f t="shared" si="68"/>
        <v>14475.5</v>
      </c>
    </row>
    <row r="1400" spans="1:13" s="228" customFormat="1" ht="12" customHeight="1">
      <c r="A1400" s="229" t="s">
        <v>3956</v>
      </c>
      <c r="B1400" s="230" t="s">
        <v>3957</v>
      </c>
      <c r="C1400" s="229" t="s">
        <v>1179</v>
      </c>
      <c r="D1400" s="229">
        <v>12700</v>
      </c>
      <c r="E1400" s="229">
        <f t="shared" si="66"/>
        <v>10795</v>
      </c>
      <c r="F1400" s="224">
        <v>96</v>
      </c>
      <c r="G1400" s="224">
        <v>12</v>
      </c>
      <c r="H1400" s="225">
        <v>5</v>
      </c>
      <c r="I1400" s="226">
        <v>12</v>
      </c>
      <c r="J1400" s="227">
        <f t="shared" si="67"/>
        <v>0</v>
      </c>
      <c r="M1400" s="240">
        <f t="shared" si="68"/>
        <v>14033.5</v>
      </c>
    </row>
    <row r="1401" spans="1:13" s="228" customFormat="1" ht="12" customHeight="1">
      <c r="A1401" s="229" t="s">
        <v>3958</v>
      </c>
      <c r="B1401" s="230" t="s">
        <v>3959</v>
      </c>
      <c r="C1401" s="229" t="s">
        <v>1179</v>
      </c>
      <c r="D1401" s="229">
        <v>12700</v>
      </c>
      <c r="E1401" s="229">
        <f t="shared" si="66"/>
        <v>10795</v>
      </c>
      <c r="F1401" s="224">
        <v>96</v>
      </c>
      <c r="G1401" s="224">
        <v>12</v>
      </c>
      <c r="H1401" s="225">
        <v>5</v>
      </c>
      <c r="I1401" s="226">
        <v>12</v>
      </c>
      <c r="J1401" s="227">
        <f t="shared" si="67"/>
        <v>0</v>
      </c>
      <c r="M1401" s="240">
        <f t="shared" si="68"/>
        <v>14033.5</v>
      </c>
    </row>
    <row r="1402" spans="1:13" s="228" customFormat="1" ht="12" customHeight="1">
      <c r="A1402" s="229" t="s">
        <v>3960</v>
      </c>
      <c r="B1402" s="230" t="s">
        <v>4691</v>
      </c>
      <c r="C1402" s="229" t="s">
        <v>1179</v>
      </c>
      <c r="D1402" s="229">
        <v>12700</v>
      </c>
      <c r="E1402" s="229">
        <f t="shared" si="66"/>
        <v>10795</v>
      </c>
      <c r="F1402" s="224">
        <v>96</v>
      </c>
      <c r="G1402" s="224">
        <v>12</v>
      </c>
      <c r="H1402" s="225">
        <v>5</v>
      </c>
      <c r="I1402" s="226">
        <v>12</v>
      </c>
      <c r="J1402" s="227">
        <f t="shared" si="67"/>
        <v>0</v>
      </c>
      <c r="M1402" s="240">
        <f t="shared" si="68"/>
        <v>14033.5</v>
      </c>
    </row>
    <row r="1403" spans="1:13" s="228" customFormat="1" ht="12" customHeight="1">
      <c r="A1403" s="229" t="s">
        <v>4692</v>
      </c>
      <c r="B1403" s="230" t="s">
        <v>4693</v>
      </c>
      <c r="C1403" s="229" t="s">
        <v>1179</v>
      </c>
      <c r="D1403" s="229">
        <v>12700</v>
      </c>
      <c r="E1403" s="229">
        <f t="shared" si="66"/>
        <v>10795</v>
      </c>
      <c r="F1403" s="224">
        <v>96</v>
      </c>
      <c r="G1403" s="224">
        <v>12</v>
      </c>
      <c r="H1403" s="225">
        <v>5</v>
      </c>
      <c r="I1403" s="226">
        <v>12</v>
      </c>
      <c r="J1403" s="227">
        <f t="shared" si="67"/>
        <v>0</v>
      </c>
      <c r="M1403" s="240">
        <f t="shared" si="68"/>
        <v>14033.5</v>
      </c>
    </row>
    <row r="1404" spans="1:13" s="228" customFormat="1" ht="12" customHeight="1">
      <c r="A1404" s="229" t="s">
        <v>4694</v>
      </c>
      <c r="B1404" s="230" t="s">
        <v>4695</v>
      </c>
      <c r="C1404" s="229" t="s">
        <v>1179</v>
      </c>
      <c r="D1404" s="229">
        <v>12700</v>
      </c>
      <c r="E1404" s="229">
        <f t="shared" si="66"/>
        <v>10795</v>
      </c>
      <c r="F1404" s="224">
        <v>96</v>
      </c>
      <c r="G1404" s="224">
        <v>12</v>
      </c>
      <c r="H1404" s="225">
        <v>5</v>
      </c>
      <c r="I1404" s="232">
        <v>12</v>
      </c>
      <c r="J1404" s="227">
        <f t="shared" si="67"/>
        <v>0</v>
      </c>
      <c r="M1404" s="240">
        <f t="shared" si="68"/>
        <v>14033.5</v>
      </c>
    </row>
    <row r="1405" spans="1:13" s="228" customFormat="1" ht="12" customHeight="1">
      <c r="A1405" s="229" t="s">
        <v>4696</v>
      </c>
      <c r="B1405" s="230" t="s">
        <v>4697</v>
      </c>
      <c r="C1405" s="229" t="s">
        <v>1179</v>
      </c>
      <c r="D1405" s="229">
        <v>14100</v>
      </c>
      <c r="E1405" s="229">
        <f t="shared" si="66"/>
        <v>11985</v>
      </c>
      <c r="F1405" s="224">
        <v>72</v>
      </c>
      <c r="G1405" s="224">
        <v>12</v>
      </c>
      <c r="H1405" s="225">
        <v>5</v>
      </c>
      <c r="I1405" s="232">
        <v>12</v>
      </c>
      <c r="J1405" s="227">
        <f t="shared" si="67"/>
        <v>0</v>
      </c>
      <c r="M1405" s="240">
        <f t="shared" si="68"/>
        <v>15580.5</v>
      </c>
    </row>
    <row r="1406" spans="1:13" s="228" customFormat="1" ht="12" customHeight="1">
      <c r="A1406" s="229" t="s">
        <v>4698</v>
      </c>
      <c r="B1406" s="230" t="s">
        <v>4699</v>
      </c>
      <c r="C1406" s="229" t="s">
        <v>1179</v>
      </c>
      <c r="D1406" s="229">
        <v>8100</v>
      </c>
      <c r="E1406" s="229">
        <f t="shared" si="66"/>
        <v>6885</v>
      </c>
      <c r="F1406" s="224">
        <v>120</v>
      </c>
      <c r="G1406" s="224">
        <v>120</v>
      </c>
      <c r="H1406" s="225">
        <v>5</v>
      </c>
      <c r="I1406" s="232">
        <v>120</v>
      </c>
      <c r="J1406" s="227">
        <f t="shared" si="67"/>
        <v>0</v>
      </c>
      <c r="M1406" s="240">
        <f t="shared" si="68"/>
        <v>8950.5</v>
      </c>
    </row>
    <row r="1407" spans="1:13" s="228" customFormat="1" ht="12" customHeight="1">
      <c r="A1407" s="229" t="s">
        <v>2315</v>
      </c>
      <c r="B1407" s="230" t="s">
        <v>2316</v>
      </c>
      <c r="C1407" s="229" t="s">
        <v>1179</v>
      </c>
      <c r="D1407" s="229">
        <v>15100</v>
      </c>
      <c r="E1407" s="229">
        <f t="shared" si="66"/>
        <v>12835</v>
      </c>
      <c r="F1407" s="224">
        <v>96</v>
      </c>
      <c r="G1407" s="224">
        <v>12</v>
      </c>
      <c r="H1407" s="225">
        <v>5</v>
      </c>
      <c r="I1407" s="232">
        <v>12</v>
      </c>
      <c r="J1407" s="227">
        <f t="shared" si="67"/>
        <v>0</v>
      </c>
      <c r="M1407" s="240">
        <f t="shared" si="68"/>
        <v>16685.5</v>
      </c>
    </row>
    <row r="1408" spans="1:13" s="228" customFormat="1" ht="15">
      <c r="A1408" s="229" t="s">
        <v>2317</v>
      </c>
      <c r="B1408" s="230" t="s">
        <v>2318</v>
      </c>
      <c r="C1408" s="229" t="s">
        <v>1179</v>
      </c>
      <c r="D1408" s="229">
        <v>18900</v>
      </c>
      <c r="E1408" s="229">
        <f t="shared" si="66"/>
        <v>16065</v>
      </c>
      <c r="F1408" s="224">
        <v>72</v>
      </c>
      <c r="G1408" s="224">
        <v>36</v>
      </c>
      <c r="H1408" s="225">
        <v>5</v>
      </c>
      <c r="I1408" s="226">
        <v>36</v>
      </c>
      <c r="J1408" s="227">
        <f t="shared" si="67"/>
        <v>0</v>
      </c>
      <c r="M1408" s="240">
        <f t="shared" si="68"/>
        <v>20884.5</v>
      </c>
    </row>
    <row r="1409" spans="1:13" s="228" customFormat="1" ht="15">
      <c r="A1409" s="229" t="s">
        <v>2319</v>
      </c>
      <c r="B1409" s="230" t="s">
        <v>2320</v>
      </c>
      <c r="C1409" s="229" t="s">
        <v>1179</v>
      </c>
      <c r="D1409" s="229">
        <v>19200</v>
      </c>
      <c r="E1409" s="229">
        <f t="shared" si="66"/>
        <v>16320</v>
      </c>
      <c r="F1409" s="224">
        <v>72</v>
      </c>
      <c r="G1409" s="224">
        <v>72</v>
      </c>
      <c r="H1409" s="225">
        <v>5</v>
      </c>
      <c r="I1409" s="232">
        <v>72</v>
      </c>
      <c r="J1409" s="227">
        <f t="shared" si="67"/>
        <v>0</v>
      </c>
      <c r="M1409" s="240">
        <f t="shared" si="68"/>
        <v>21216</v>
      </c>
    </row>
    <row r="1410" spans="1:13" s="228" customFormat="1" ht="15">
      <c r="A1410" s="229" t="s">
        <v>2321</v>
      </c>
      <c r="B1410" s="230" t="s">
        <v>2322</v>
      </c>
      <c r="C1410" s="229" t="s">
        <v>1179</v>
      </c>
      <c r="D1410" s="229">
        <v>19600</v>
      </c>
      <c r="E1410" s="229">
        <f t="shared" si="66"/>
        <v>16660</v>
      </c>
      <c r="F1410" s="224">
        <v>72</v>
      </c>
      <c r="G1410" s="224">
        <v>12</v>
      </c>
      <c r="H1410" s="225">
        <v>5</v>
      </c>
      <c r="I1410" s="232">
        <v>12</v>
      </c>
      <c r="J1410" s="227">
        <f t="shared" si="67"/>
        <v>0</v>
      </c>
      <c r="M1410" s="240">
        <f t="shared" si="68"/>
        <v>21658</v>
      </c>
    </row>
    <row r="1411" spans="1:13" s="228" customFormat="1" ht="15">
      <c r="A1411" s="229" t="s">
        <v>2323</v>
      </c>
      <c r="B1411" s="230" t="s">
        <v>2324</v>
      </c>
      <c r="C1411" s="229" t="s">
        <v>1179</v>
      </c>
      <c r="D1411" s="229">
        <v>13100</v>
      </c>
      <c r="E1411" s="229">
        <f t="shared" ref="E1411:E1474" si="69">D1411*0.85</f>
        <v>11135</v>
      </c>
      <c r="F1411" s="224">
        <v>72</v>
      </c>
      <c r="G1411" s="224">
        <v>12</v>
      </c>
      <c r="H1411" s="225">
        <v>5</v>
      </c>
      <c r="I1411" s="226">
        <v>12</v>
      </c>
      <c r="J1411" s="227">
        <f t="shared" si="67"/>
        <v>0</v>
      </c>
      <c r="M1411" s="240">
        <f t="shared" si="68"/>
        <v>14475.5</v>
      </c>
    </row>
    <row r="1412" spans="1:13" s="228" customFormat="1" ht="15">
      <c r="A1412" s="229" t="s">
        <v>2325</v>
      </c>
      <c r="B1412" s="230" t="s">
        <v>2326</v>
      </c>
      <c r="C1412" s="229" t="s">
        <v>1179</v>
      </c>
      <c r="D1412" s="229">
        <v>17200</v>
      </c>
      <c r="E1412" s="229">
        <f t="shared" si="69"/>
        <v>14620</v>
      </c>
      <c r="F1412" s="224">
        <v>72</v>
      </c>
      <c r="G1412" s="224">
        <v>12</v>
      </c>
      <c r="H1412" s="225">
        <v>5</v>
      </c>
      <c r="I1412" s="226">
        <v>12</v>
      </c>
      <c r="J1412" s="227">
        <f t="shared" si="67"/>
        <v>0</v>
      </c>
      <c r="M1412" s="240">
        <f t="shared" si="68"/>
        <v>19006</v>
      </c>
    </row>
    <row r="1413" spans="1:13" s="228" customFormat="1" ht="15">
      <c r="A1413" s="229" t="s">
        <v>2327</v>
      </c>
      <c r="B1413" s="230" t="s">
        <v>2328</v>
      </c>
      <c r="C1413" s="229" t="s">
        <v>1179</v>
      </c>
      <c r="D1413" s="229">
        <v>11800</v>
      </c>
      <c r="E1413" s="229">
        <f t="shared" si="69"/>
        <v>10030</v>
      </c>
      <c r="F1413" s="224">
        <v>96</v>
      </c>
      <c r="G1413" s="224">
        <v>24</v>
      </c>
      <c r="H1413" s="225">
        <v>5</v>
      </c>
      <c r="I1413" s="226">
        <v>24</v>
      </c>
      <c r="J1413" s="227">
        <f t="shared" si="67"/>
        <v>0</v>
      </c>
      <c r="M1413" s="240">
        <f t="shared" si="68"/>
        <v>13039</v>
      </c>
    </row>
    <row r="1414" spans="1:13" s="228" customFormat="1" ht="15">
      <c r="A1414" s="229" t="s">
        <v>2329</v>
      </c>
      <c r="B1414" s="230" t="s">
        <v>2330</v>
      </c>
      <c r="C1414" s="229" t="s">
        <v>1179</v>
      </c>
      <c r="D1414" s="229">
        <v>14300</v>
      </c>
      <c r="E1414" s="229">
        <f t="shared" si="69"/>
        <v>12155</v>
      </c>
      <c r="F1414" s="224">
        <v>72</v>
      </c>
      <c r="G1414" s="224">
        <v>12</v>
      </c>
      <c r="H1414" s="225">
        <v>5</v>
      </c>
      <c r="I1414" s="226">
        <v>12</v>
      </c>
      <c r="J1414" s="227">
        <f t="shared" si="67"/>
        <v>0</v>
      </c>
      <c r="M1414" s="240">
        <f t="shared" si="68"/>
        <v>15801.5</v>
      </c>
    </row>
    <row r="1415" spans="1:13" s="228" customFormat="1" ht="15">
      <c r="A1415" s="229" t="s">
        <v>2331</v>
      </c>
      <c r="B1415" s="230" t="s">
        <v>2332</v>
      </c>
      <c r="C1415" s="229" t="s">
        <v>1179</v>
      </c>
      <c r="D1415" s="229">
        <v>17500</v>
      </c>
      <c r="E1415" s="229">
        <f t="shared" si="69"/>
        <v>14875</v>
      </c>
      <c r="F1415" s="224">
        <v>72</v>
      </c>
      <c r="G1415" s="224">
        <v>12</v>
      </c>
      <c r="H1415" s="225">
        <v>5</v>
      </c>
      <c r="I1415" s="226">
        <v>12</v>
      </c>
      <c r="J1415" s="227">
        <f t="shared" ref="J1415:J1478" si="70">I1415-G1415</f>
        <v>0</v>
      </c>
      <c r="M1415" s="240">
        <f t="shared" ref="M1415:M1478" si="71">E1415*1.3</f>
        <v>19337.5</v>
      </c>
    </row>
    <row r="1416" spans="1:13" s="228" customFormat="1" ht="15">
      <c r="A1416" s="229" t="s">
        <v>2333</v>
      </c>
      <c r="B1416" s="230" t="s">
        <v>2334</v>
      </c>
      <c r="C1416" s="229" t="s">
        <v>1179</v>
      </c>
      <c r="D1416" s="229">
        <v>18500</v>
      </c>
      <c r="E1416" s="229">
        <f t="shared" si="69"/>
        <v>15725</v>
      </c>
      <c r="F1416" s="224">
        <v>72</v>
      </c>
      <c r="G1416" s="224">
        <v>12</v>
      </c>
      <c r="H1416" s="225">
        <v>5</v>
      </c>
      <c r="I1416" s="226">
        <v>12</v>
      </c>
      <c r="J1416" s="227">
        <f t="shared" si="70"/>
        <v>0</v>
      </c>
      <c r="M1416" s="240">
        <f t="shared" si="71"/>
        <v>20442.5</v>
      </c>
    </row>
    <row r="1417" spans="1:13" s="228" customFormat="1" ht="12" customHeight="1">
      <c r="A1417" s="229" t="s">
        <v>2335</v>
      </c>
      <c r="B1417" s="230" t="s">
        <v>2336</v>
      </c>
      <c r="C1417" s="229" t="s">
        <v>1179</v>
      </c>
      <c r="D1417" s="229">
        <v>16900</v>
      </c>
      <c r="E1417" s="229">
        <f t="shared" si="69"/>
        <v>14365</v>
      </c>
      <c r="F1417" s="224">
        <v>72</v>
      </c>
      <c r="G1417" s="224">
        <v>12</v>
      </c>
      <c r="H1417" s="225">
        <v>5</v>
      </c>
      <c r="I1417" s="226">
        <v>12</v>
      </c>
      <c r="J1417" s="227">
        <f t="shared" si="70"/>
        <v>0</v>
      </c>
      <c r="M1417" s="240">
        <f t="shared" si="71"/>
        <v>18674.5</v>
      </c>
    </row>
    <row r="1418" spans="1:13" s="228" customFormat="1" ht="12" customHeight="1">
      <c r="A1418" s="229" t="s">
        <v>2337</v>
      </c>
      <c r="B1418" s="230" t="s">
        <v>2338</v>
      </c>
      <c r="C1418" s="229" t="s">
        <v>1179</v>
      </c>
      <c r="D1418" s="229">
        <v>15500</v>
      </c>
      <c r="E1418" s="229">
        <f t="shared" si="69"/>
        <v>13175</v>
      </c>
      <c r="F1418" s="224">
        <v>72</v>
      </c>
      <c r="G1418" s="224">
        <v>12</v>
      </c>
      <c r="H1418" s="225">
        <v>5</v>
      </c>
      <c r="I1418" s="226">
        <v>12</v>
      </c>
      <c r="J1418" s="227">
        <f t="shared" si="70"/>
        <v>0</v>
      </c>
      <c r="M1418" s="240">
        <f t="shared" si="71"/>
        <v>17127.5</v>
      </c>
    </row>
    <row r="1419" spans="1:13" s="228" customFormat="1" ht="12" customHeight="1">
      <c r="A1419" s="229" t="s">
        <v>2339</v>
      </c>
      <c r="B1419" s="230" t="s">
        <v>2340</v>
      </c>
      <c r="C1419" s="229" t="s">
        <v>1179</v>
      </c>
      <c r="D1419" s="229">
        <v>15500</v>
      </c>
      <c r="E1419" s="229">
        <f t="shared" si="69"/>
        <v>13175</v>
      </c>
      <c r="F1419" s="224">
        <v>72</v>
      </c>
      <c r="G1419" s="224">
        <v>12</v>
      </c>
      <c r="H1419" s="225">
        <v>5</v>
      </c>
      <c r="I1419" s="226">
        <v>12</v>
      </c>
      <c r="J1419" s="227">
        <f t="shared" si="70"/>
        <v>0</v>
      </c>
      <c r="M1419" s="240">
        <f t="shared" si="71"/>
        <v>17127.5</v>
      </c>
    </row>
    <row r="1420" spans="1:13" s="228" customFormat="1" ht="12" customHeight="1">
      <c r="A1420" s="229" t="s">
        <v>2341</v>
      </c>
      <c r="B1420" s="230" t="s">
        <v>2342</v>
      </c>
      <c r="C1420" s="229" t="s">
        <v>1179</v>
      </c>
      <c r="D1420" s="229">
        <v>15500</v>
      </c>
      <c r="E1420" s="229">
        <f t="shared" si="69"/>
        <v>13175</v>
      </c>
      <c r="F1420" s="224">
        <v>72</v>
      </c>
      <c r="G1420" s="224">
        <v>12</v>
      </c>
      <c r="H1420" s="225">
        <v>5</v>
      </c>
      <c r="I1420" s="226">
        <v>12</v>
      </c>
      <c r="J1420" s="227">
        <f t="shared" si="70"/>
        <v>0</v>
      </c>
      <c r="M1420" s="240">
        <f t="shared" si="71"/>
        <v>17127.5</v>
      </c>
    </row>
    <row r="1421" spans="1:13" s="228" customFormat="1" ht="12" customHeight="1">
      <c r="A1421" s="229" t="s">
        <v>2343</v>
      </c>
      <c r="B1421" s="230" t="s">
        <v>2344</v>
      </c>
      <c r="C1421" s="229" t="s">
        <v>1179</v>
      </c>
      <c r="D1421" s="229">
        <v>15500</v>
      </c>
      <c r="E1421" s="229">
        <f t="shared" si="69"/>
        <v>13175</v>
      </c>
      <c r="F1421" s="224">
        <v>72</v>
      </c>
      <c r="G1421" s="224">
        <v>12</v>
      </c>
      <c r="H1421" s="225">
        <v>5</v>
      </c>
      <c r="I1421" s="226">
        <v>12</v>
      </c>
      <c r="J1421" s="227">
        <f t="shared" si="70"/>
        <v>0</v>
      </c>
      <c r="M1421" s="240">
        <f t="shared" si="71"/>
        <v>17127.5</v>
      </c>
    </row>
    <row r="1422" spans="1:13" s="228" customFormat="1" ht="12" customHeight="1">
      <c r="A1422" s="229" t="s">
        <v>2345</v>
      </c>
      <c r="B1422" s="230" t="s">
        <v>2346</v>
      </c>
      <c r="C1422" s="229" t="s">
        <v>1179</v>
      </c>
      <c r="D1422" s="229">
        <v>15500</v>
      </c>
      <c r="E1422" s="229">
        <f t="shared" si="69"/>
        <v>13175</v>
      </c>
      <c r="F1422" s="224">
        <v>72</v>
      </c>
      <c r="G1422" s="224">
        <v>12</v>
      </c>
      <c r="H1422" s="225">
        <v>5</v>
      </c>
      <c r="I1422" s="226">
        <v>12</v>
      </c>
      <c r="J1422" s="227">
        <f t="shared" si="70"/>
        <v>0</v>
      </c>
      <c r="M1422" s="240">
        <f t="shared" si="71"/>
        <v>17127.5</v>
      </c>
    </row>
    <row r="1423" spans="1:13" s="228" customFormat="1" ht="12" customHeight="1">
      <c r="A1423" s="229" t="s">
        <v>2347</v>
      </c>
      <c r="B1423" s="230" t="s">
        <v>2348</v>
      </c>
      <c r="C1423" s="229" t="s">
        <v>1179</v>
      </c>
      <c r="D1423" s="229">
        <v>18500</v>
      </c>
      <c r="E1423" s="229">
        <f t="shared" si="69"/>
        <v>15725</v>
      </c>
      <c r="F1423" s="224">
        <v>48</v>
      </c>
      <c r="G1423" s="224">
        <v>12</v>
      </c>
      <c r="H1423" s="225">
        <v>5</v>
      </c>
      <c r="I1423" s="226">
        <v>12</v>
      </c>
      <c r="J1423" s="227">
        <f t="shared" si="70"/>
        <v>0</v>
      </c>
      <c r="M1423" s="240">
        <f t="shared" si="71"/>
        <v>20442.5</v>
      </c>
    </row>
    <row r="1424" spans="1:13" s="228" customFormat="1" ht="12" customHeight="1">
      <c r="A1424" s="229" t="s">
        <v>2349</v>
      </c>
      <c r="B1424" s="230" t="s">
        <v>2350</v>
      </c>
      <c r="C1424" s="229" t="s">
        <v>1179</v>
      </c>
      <c r="D1424" s="229">
        <v>10300</v>
      </c>
      <c r="E1424" s="229">
        <f t="shared" si="69"/>
        <v>8755</v>
      </c>
      <c r="F1424" s="224">
        <v>96</v>
      </c>
      <c r="G1424" s="224">
        <v>96</v>
      </c>
      <c r="H1424" s="225">
        <v>5</v>
      </c>
      <c r="I1424" s="226">
        <v>96</v>
      </c>
      <c r="J1424" s="227">
        <f t="shared" si="70"/>
        <v>0</v>
      </c>
      <c r="M1424" s="240">
        <f t="shared" si="71"/>
        <v>11381.5</v>
      </c>
    </row>
    <row r="1425" spans="1:13" s="228" customFormat="1" ht="12" customHeight="1">
      <c r="A1425" s="229" t="s">
        <v>2351</v>
      </c>
      <c r="B1425" s="230" t="s">
        <v>4499</v>
      </c>
      <c r="C1425" s="229" t="s">
        <v>1179</v>
      </c>
      <c r="D1425" s="229">
        <v>19900</v>
      </c>
      <c r="E1425" s="229">
        <f t="shared" si="69"/>
        <v>16915</v>
      </c>
      <c r="F1425" s="224">
        <v>72</v>
      </c>
      <c r="G1425" s="224">
        <v>12</v>
      </c>
      <c r="H1425" s="225">
        <v>5</v>
      </c>
      <c r="I1425" s="226">
        <v>12</v>
      </c>
      <c r="J1425" s="227">
        <f t="shared" si="70"/>
        <v>0</v>
      </c>
      <c r="M1425" s="240">
        <f t="shared" si="71"/>
        <v>21989.5</v>
      </c>
    </row>
    <row r="1426" spans="1:13" s="228" customFormat="1" ht="12" customHeight="1">
      <c r="A1426" s="229" t="s">
        <v>4500</v>
      </c>
      <c r="B1426" s="230" t="s">
        <v>4501</v>
      </c>
      <c r="C1426" s="229" t="s">
        <v>1179</v>
      </c>
      <c r="D1426" s="229">
        <v>24000</v>
      </c>
      <c r="E1426" s="229">
        <f t="shared" si="69"/>
        <v>20400</v>
      </c>
      <c r="F1426" s="224">
        <v>48</v>
      </c>
      <c r="G1426" s="224">
        <v>24</v>
      </c>
      <c r="H1426" s="225">
        <v>5</v>
      </c>
      <c r="I1426" s="226">
        <v>24</v>
      </c>
      <c r="J1426" s="227">
        <f t="shared" si="70"/>
        <v>0</v>
      </c>
      <c r="M1426" s="240">
        <f t="shared" si="71"/>
        <v>26520</v>
      </c>
    </row>
    <row r="1427" spans="1:13" s="228" customFormat="1" ht="12" customHeight="1">
      <c r="A1427" s="229" t="s">
        <v>4502</v>
      </c>
      <c r="B1427" s="230" t="s">
        <v>4503</v>
      </c>
      <c r="C1427" s="229" t="s">
        <v>1179</v>
      </c>
      <c r="D1427" s="229">
        <v>27300</v>
      </c>
      <c r="E1427" s="229">
        <f t="shared" si="69"/>
        <v>23205</v>
      </c>
      <c r="F1427" s="224">
        <v>12</v>
      </c>
      <c r="G1427" s="224">
        <v>12</v>
      </c>
      <c r="H1427" s="225">
        <v>5</v>
      </c>
      <c r="I1427" s="226">
        <v>12</v>
      </c>
      <c r="J1427" s="227">
        <f t="shared" si="70"/>
        <v>0</v>
      </c>
      <c r="M1427" s="240">
        <f t="shared" si="71"/>
        <v>30166.5</v>
      </c>
    </row>
    <row r="1428" spans="1:13" s="228" customFormat="1" ht="12" customHeight="1">
      <c r="A1428" s="229" t="s">
        <v>4504</v>
      </c>
      <c r="B1428" s="230" t="s">
        <v>4505</v>
      </c>
      <c r="C1428" s="229" t="s">
        <v>1179</v>
      </c>
      <c r="D1428" s="229">
        <v>32600</v>
      </c>
      <c r="E1428" s="229">
        <f t="shared" si="69"/>
        <v>27710</v>
      </c>
      <c r="F1428" s="224">
        <v>6</v>
      </c>
      <c r="G1428" s="224">
        <v>12</v>
      </c>
      <c r="H1428" s="225">
        <v>5</v>
      </c>
      <c r="I1428" s="226">
        <v>12</v>
      </c>
      <c r="J1428" s="227">
        <f t="shared" si="70"/>
        <v>0</v>
      </c>
      <c r="M1428" s="240">
        <f t="shared" si="71"/>
        <v>36023</v>
      </c>
    </row>
    <row r="1429" spans="1:13" s="228" customFormat="1" ht="12" customHeight="1">
      <c r="A1429" s="229" t="s">
        <v>4506</v>
      </c>
      <c r="B1429" s="230" t="s">
        <v>4507</v>
      </c>
      <c r="C1429" s="229" t="s">
        <v>1179</v>
      </c>
      <c r="D1429" s="229">
        <v>24500</v>
      </c>
      <c r="E1429" s="229">
        <f t="shared" si="69"/>
        <v>20825</v>
      </c>
      <c r="F1429" s="224">
        <v>48</v>
      </c>
      <c r="G1429" s="224">
        <v>12</v>
      </c>
      <c r="H1429" s="225">
        <v>5</v>
      </c>
      <c r="I1429" s="226">
        <v>12</v>
      </c>
      <c r="J1429" s="227">
        <f t="shared" si="70"/>
        <v>0</v>
      </c>
      <c r="M1429" s="240">
        <f t="shared" si="71"/>
        <v>27072.5</v>
      </c>
    </row>
    <row r="1430" spans="1:13" s="228" customFormat="1" ht="12" customHeight="1">
      <c r="A1430" s="229" t="s">
        <v>4508</v>
      </c>
      <c r="B1430" s="230" t="s">
        <v>4509</v>
      </c>
      <c r="C1430" s="229" t="s">
        <v>1179</v>
      </c>
      <c r="D1430" s="229">
        <v>24200</v>
      </c>
      <c r="E1430" s="229">
        <f t="shared" si="69"/>
        <v>20570</v>
      </c>
      <c r="F1430" s="224">
        <v>60</v>
      </c>
      <c r="G1430" s="224">
        <v>10</v>
      </c>
      <c r="H1430" s="225">
        <v>5</v>
      </c>
      <c r="I1430" s="226">
        <v>10</v>
      </c>
      <c r="J1430" s="227">
        <f t="shared" si="70"/>
        <v>0</v>
      </c>
      <c r="M1430" s="240">
        <f t="shared" si="71"/>
        <v>26741</v>
      </c>
    </row>
    <row r="1431" spans="1:13" s="228" customFormat="1" ht="12" customHeight="1">
      <c r="A1431" s="229" t="s">
        <v>4510</v>
      </c>
      <c r="B1431" s="230" t="s">
        <v>4511</v>
      </c>
      <c r="C1431" s="229" t="s">
        <v>1179</v>
      </c>
      <c r="D1431" s="229">
        <v>23900</v>
      </c>
      <c r="E1431" s="229">
        <f t="shared" si="69"/>
        <v>20315</v>
      </c>
      <c r="F1431" s="224">
        <v>48</v>
      </c>
      <c r="G1431" s="224">
        <v>12</v>
      </c>
      <c r="H1431" s="225">
        <v>5</v>
      </c>
      <c r="I1431" s="226">
        <v>12</v>
      </c>
      <c r="J1431" s="227">
        <f t="shared" si="70"/>
        <v>0</v>
      </c>
      <c r="M1431" s="240">
        <f t="shared" si="71"/>
        <v>26409.5</v>
      </c>
    </row>
    <row r="1432" spans="1:13" s="228" customFormat="1" ht="12" customHeight="1">
      <c r="A1432" s="229" t="s">
        <v>4512</v>
      </c>
      <c r="B1432" s="230" t="s">
        <v>4513</v>
      </c>
      <c r="C1432" s="229" t="s">
        <v>1179</v>
      </c>
      <c r="D1432" s="229">
        <v>16200</v>
      </c>
      <c r="E1432" s="229">
        <f t="shared" si="69"/>
        <v>13770</v>
      </c>
      <c r="F1432" s="224">
        <v>48</v>
      </c>
      <c r="G1432" s="224">
        <v>12</v>
      </c>
      <c r="H1432" s="225">
        <v>5</v>
      </c>
      <c r="I1432" s="226">
        <v>12</v>
      </c>
      <c r="J1432" s="227">
        <f t="shared" si="70"/>
        <v>0</v>
      </c>
      <c r="M1432" s="240">
        <f t="shared" si="71"/>
        <v>17901</v>
      </c>
    </row>
    <row r="1433" spans="1:13" s="228" customFormat="1" ht="12" customHeight="1">
      <c r="A1433" s="229" t="s">
        <v>4514</v>
      </c>
      <c r="B1433" s="230" t="s">
        <v>4515</v>
      </c>
      <c r="C1433" s="229" t="s">
        <v>1179</v>
      </c>
      <c r="D1433" s="229">
        <v>20900</v>
      </c>
      <c r="E1433" s="229">
        <f t="shared" si="69"/>
        <v>17765</v>
      </c>
      <c r="F1433" s="224">
        <v>48</v>
      </c>
      <c r="G1433" s="224">
        <v>12</v>
      </c>
      <c r="H1433" s="225">
        <v>5</v>
      </c>
      <c r="I1433" s="226">
        <v>12</v>
      </c>
      <c r="J1433" s="227">
        <f t="shared" si="70"/>
        <v>0</v>
      </c>
      <c r="M1433" s="240">
        <f t="shared" si="71"/>
        <v>23094.5</v>
      </c>
    </row>
    <row r="1434" spans="1:13" s="228" customFormat="1" ht="12" customHeight="1">
      <c r="A1434" s="229" t="s">
        <v>4516</v>
      </c>
      <c r="B1434" s="230" t="s">
        <v>4517</v>
      </c>
      <c r="C1434" s="229" t="s">
        <v>1179</v>
      </c>
      <c r="D1434" s="229">
        <v>21900</v>
      </c>
      <c r="E1434" s="229">
        <f t="shared" si="69"/>
        <v>18615</v>
      </c>
      <c r="F1434" s="224">
        <v>48</v>
      </c>
      <c r="G1434" s="224">
        <v>12</v>
      </c>
      <c r="H1434" s="225">
        <v>5</v>
      </c>
      <c r="I1434" s="226">
        <v>12</v>
      </c>
      <c r="J1434" s="227">
        <f t="shared" si="70"/>
        <v>0</v>
      </c>
      <c r="M1434" s="240">
        <f t="shared" si="71"/>
        <v>24199.5</v>
      </c>
    </row>
    <row r="1435" spans="1:13" s="228" customFormat="1" ht="12" customHeight="1">
      <c r="A1435" s="229" t="s">
        <v>4518</v>
      </c>
      <c r="B1435" s="230" t="s">
        <v>4519</v>
      </c>
      <c r="C1435" s="229" t="s">
        <v>1179</v>
      </c>
      <c r="D1435" s="229">
        <v>13900</v>
      </c>
      <c r="E1435" s="229">
        <f t="shared" si="69"/>
        <v>11815</v>
      </c>
      <c r="F1435" s="224">
        <v>48</v>
      </c>
      <c r="G1435" s="224">
        <v>24</v>
      </c>
      <c r="H1435" s="225">
        <v>5</v>
      </c>
      <c r="I1435" s="226">
        <v>24</v>
      </c>
      <c r="J1435" s="227">
        <f t="shared" si="70"/>
        <v>0</v>
      </c>
      <c r="M1435" s="240">
        <f t="shared" si="71"/>
        <v>15359.5</v>
      </c>
    </row>
    <row r="1436" spans="1:13" s="228" customFormat="1" ht="12" customHeight="1">
      <c r="A1436" s="229" t="s">
        <v>4520</v>
      </c>
      <c r="B1436" s="230" t="s">
        <v>4521</v>
      </c>
      <c r="C1436" s="229" t="s">
        <v>1179</v>
      </c>
      <c r="D1436" s="229">
        <v>16100</v>
      </c>
      <c r="E1436" s="229">
        <f t="shared" si="69"/>
        <v>13685</v>
      </c>
      <c r="F1436" s="224">
        <v>60</v>
      </c>
      <c r="G1436" s="224">
        <v>10</v>
      </c>
      <c r="H1436" s="225">
        <v>5</v>
      </c>
      <c r="I1436" s="226">
        <v>10</v>
      </c>
      <c r="J1436" s="227">
        <f t="shared" si="70"/>
        <v>0</v>
      </c>
      <c r="M1436" s="240">
        <f t="shared" si="71"/>
        <v>17790.5</v>
      </c>
    </row>
    <row r="1437" spans="1:13" s="228" customFormat="1" ht="12" customHeight="1">
      <c r="A1437" s="229" t="s">
        <v>4522</v>
      </c>
      <c r="B1437" s="230" t="s">
        <v>4523</v>
      </c>
      <c r="C1437" s="229" t="s">
        <v>1179</v>
      </c>
      <c r="D1437" s="229">
        <v>20900</v>
      </c>
      <c r="E1437" s="229">
        <f t="shared" si="69"/>
        <v>17765</v>
      </c>
      <c r="F1437" s="224">
        <v>48</v>
      </c>
      <c r="G1437" s="224">
        <v>10</v>
      </c>
      <c r="H1437" s="225">
        <v>5</v>
      </c>
      <c r="I1437" s="226">
        <v>10</v>
      </c>
      <c r="J1437" s="227">
        <f t="shared" si="70"/>
        <v>0</v>
      </c>
      <c r="M1437" s="240">
        <f t="shared" si="71"/>
        <v>23094.5</v>
      </c>
    </row>
    <row r="1438" spans="1:13" s="228" customFormat="1" ht="12" customHeight="1">
      <c r="A1438" s="229" t="s">
        <v>4524</v>
      </c>
      <c r="B1438" s="230" t="s">
        <v>4525</v>
      </c>
      <c r="C1438" s="229" t="s">
        <v>1179</v>
      </c>
      <c r="D1438" s="229">
        <v>27600</v>
      </c>
      <c r="E1438" s="229">
        <f t="shared" si="69"/>
        <v>23460</v>
      </c>
      <c r="F1438" s="224">
        <v>48</v>
      </c>
      <c r="G1438" s="224">
        <v>48</v>
      </c>
      <c r="H1438" s="225">
        <v>5</v>
      </c>
      <c r="I1438" s="226">
        <v>48</v>
      </c>
      <c r="J1438" s="227">
        <f t="shared" si="70"/>
        <v>0</v>
      </c>
      <c r="M1438" s="240">
        <f t="shared" si="71"/>
        <v>30498</v>
      </c>
    </row>
    <row r="1439" spans="1:13" s="228" customFormat="1" ht="12" customHeight="1">
      <c r="A1439" s="229" t="s">
        <v>4526</v>
      </c>
      <c r="B1439" s="230" t="s">
        <v>4527</v>
      </c>
      <c r="C1439" s="229" t="s">
        <v>1179</v>
      </c>
      <c r="D1439" s="229">
        <v>19800</v>
      </c>
      <c r="E1439" s="229">
        <f t="shared" si="69"/>
        <v>16830</v>
      </c>
      <c r="F1439" s="224">
        <v>48</v>
      </c>
      <c r="G1439" s="224">
        <v>12</v>
      </c>
      <c r="H1439" s="225">
        <v>5</v>
      </c>
      <c r="I1439" s="226">
        <v>12</v>
      </c>
      <c r="J1439" s="227">
        <f t="shared" si="70"/>
        <v>0</v>
      </c>
      <c r="M1439" s="240">
        <f t="shared" si="71"/>
        <v>21879</v>
      </c>
    </row>
    <row r="1440" spans="1:13" s="228" customFormat="1" ht="12" customHeight="1">
      <c r="A1440" s="229" t="s">
        <v>4528</v>
      </c>
      <c r="B1440" s="230" t="s">
        <v>4529</v>
      </c>
      <c r="C1440" s="229" t="s">
        <v>1179</v>
      </c>
      <c r="D1440" s="229">
        <v>19800</v>
      </c>
      <c r="E1440" s="229">
        <f t="shared" si="69"/>
        <v>16830</v>
      </c>
      <c r="F1440" s="224">
        <v>48</v>
      </c>
      <c r="G1440" s="224">
        <v>12</v>
      </c>
      <c r="H1440" s="225">
        <v>5</v>
      </c>
      <c r="I1440" s="226">
        <v>12</v>
      </c>
      <c r="J1440" s="227">
        <f t="shared" si="70"/>
        <v>0</v>
      </c>
      <c r="M1440" s="240">
        <f t="shared" si="71"/>
        <v>21879</v>
      </c>
    </row>
    <row r="1441" spans="1:13" s="228" customFormat="1" ht="12" customHeight="1">
      <c r="A1441" s="229" t="s">
        <v>4530</v>
      </c>
      <c r="B1441" s="230" t="s">
        <v>4531</v>
      </c>
      <c r="C1441" s="229" t="s">
        <v>1179</v>
      </c>
      <c r="D1441" s="229">
        <v>19800</v>
      </c>
      <c r="E1441" s="229">
        <f t="shared" si="69"/>
        <v>16830</v>
      </c>
      <c r="F1441" s="224">
        <v>48</v>
      </c>
      <c r="G1441" s="224">
        <v>12</v>
      </c>
      <c r="H1441" s="225">
        <v>5</v>
      </c>
      <c r="I1441" s="226">
        <v>12</v>
      </c>
      <c r="J1441" s="227">
        <f t="shared" si="70"/>
        <v>0</v>
      </c>
      <c r="M1441" s="240">
        <f t="shared" si="71"/>
        <v>21879</v>
      </c>
    </row>
    <row r="1442" spans="1:13" s="228" customFormat="1" ht="12" customHeight="1">
      <c r="A1442" s="229" t="s">
        <v>4532</v>
      </c>
      <c r="B1442" s="230" t="s">
        <v>4533</v>
      </c>
      <c r="C1442" s="229" t="s">
        <v>1179</v>
      </c>
      <c r="D1442" s="229">
        <v>19800</v>
      </c>
      <c r="E1442" s="229">
        <f t="shared" si="69"/>
        <v>16830</v>
      </c>
      <c r="F1442" s="224">
        <v>48</v>
      </c>
      <c r="G1442" s="224">
        <v>12</v>
      </c>
      <c r="H1442" s="225">
        <v>5</v>
      </c>
      <c r="I1442" s="226">
        <v>12</v>
      </c>
      <c r="J1442" s="227">
        <f t="shared" si="70"/>
        <v>0</v>
      </c>
      <c r="M1442" s="240">
        <f t="shared" si="71"/>
        <v>21879</v>
      </c>
    </row>
    <row r="1443" spans="1:13" s="228" customFormat="1" ht="12" customHeight="1">
      <c r="A1443" s="229" t="s">
        <v>4534</v>
      </c>
      <c r="B1443" s="230" t="s">
        <v>4535</v>
      </c>
      <c r="C1443" s="229" t="s">
        <v>1179</v>
      </c>
      <c r="D1443" s="229">
        <v>19800</v>
      </c>
      <c r="E1443" s="229">
        <f t="shared" si="69"/>
        <v>16830</v>
      </c>
      <c r="F1443" s="224">
        <v>48</v>
      </c>
      <c r="G1443" s="224">
        <v>12</v>
      </c>
      <c r="H1443" s="225">
        <v>5</v>
      </c>
      <c r="I1443" s="226">
        <v>12</v>
      </c>
      <c r="J1443" s="227">
        <f t="shared" si="70"/>
        <v>0</v>
      </c>
      <c r="M1443" s="240">
        <f t="shared" si="71"/>
        <v>21879</v>
      </c>
    </row>
    <row r="1444" spans="1:13" s="228" customFormat="1" ht="12" customHeight="1">
      <c r="A1444" s="229" t="s">
        <v>4536</v>
      </c>
      <c r="B1444" s="230" t="s">
        <v>4537</v>
      </c>
      <c r="C1444" s="229" t="s">
        <v>1179</v>
      </c>
      <c r="D1444" s="229">
        <v>29900</v>
      </c>
      <c r="E1444" s="229">
        <f t="shared" si="69"/>
        <v>25415</v>
      </c>
      <c r="F1444" s="224">
        <v>48</v>
      </c>
      <c r="G1444" s="224">
        <v>24</v>
      </c>
      <c r="H1444" s="225">
        <v>5</v>
      </c>
      <c r="I1444" s="226">
        <v>24</v>
      </c>
      <c r="J1444" s="227">
        <f t="shared" si="70"/>
        <v>0</v>
      </c>
      <c r="M1444" s="240">
        <f t="shared" si="71"/>
        <v>33039.5</v>
      </c>
    </row>
    <row r="1445" spans="1:13" s="228" customFormat="1" ht="12" customHeight="1">
      <c r="A1445" s="229" t="s">
        <v>4538</v>
      </c>
      <c r="B1445" s="230" t="s">
        <v>4539</v>
      </c>
      <c r="C1445" s="229" t="s">
        <v>1179</v>
      </c>
      <c r="D1445" s="229">
        <v>12700</v>
      </c>
      <c r="E1445" s="229">
        <f t="shared" si="69"/>
        <v>10795</v>
      </c>
      <c r="F1445" s="224">
        <v>72</v>
      </c>
      <c r="G1445" s="224">
        <v>72</v>
      </c>
      <c r="H1445" s="225">
        <v>5</v>
      </c>
      <c r="I1445" s="226">
        <v>72</v>
      </c>
      <c r="J1445" s="227">
        <f t="shared" si="70"/>
        <v>0</v>
      </c>
      <c r="M1445" s="240">
        <f t="shared" si="71"/>
        <v>14033.5</v>
      </c>
    </row>
    <row r="1446" spans="1:13" s="228" customFormat="1" ht="12" customHeight="1">
      <c r="A1446" s="229" t="s">
        <v>4540</v>
      </c>
      <c r="B1446" s="230" t="s">
        <v>4541</v>
      </c>
      <c r="C1446" s="229" t="s">
        <v>1179</v>
      </c>
      <c r="D1446" s="229">
        <v>24900</v>
      </c>
      <c r="E1446" s="229">
        <f t="shared" si="69"/>
        <v>21165</v>
      </c>
      <c r="F1446" s="224">
        <v>48</v>
      </c>
      <c r="G1446" s="224">
        <v>12</v>
      </c>
      <c r="H1446" s="225">
        <v>5</v>
      </c>
      <c r="I1446" s="226">
        <v>12</v>
      </c>
      <c r="J1446" s="227">
        <f t="shared" si="70"/>
        <v>0</v>
      </c>
      <c r="M1446" s="240">
        <f t="shared" si="71"/>
        <v>27514.5</v>
      </c>
    </row>
    <row r="1447" spans="1:13" s="228" customFormat="1" ht="12" customHeight="1">
      <c r="A1447" s="229" t="s">
        <v>4542</v>
      </c>
      <c r="B1447" s="230" t="s">
        <v>4543</v>
      </c>
      <c r="C1447" s="229" t="s">
        <v>1179</v>
      </c>
      <c r="D1447" s="229">
        <v>17500</v>
      </c>
      <c r="E1447" s="229">
        <f t="shared" si="69"/>
        <v>14875</v>
      </c>
      <c r="F1447" s="224">
        <v>72</v>
      </c>
      <c r="G1447" s="224">
        <v>36</v>
      </c>
      <c r="H1447" s="225">
        <v>5</v>
      </c>
      <c r="I1447" s="226">
        <v>36</v>
      </c>
      <c r="J1447" s="227">
        <f t="shared" si="70"/>
        <v>0</v>
      </c>
      <c r="M1447" s="240">
        <f t="shared" si="71"/>
        <v>19337.5</v>
      </c>
    </row>
    <row r="1448" spans="1:13" s="228" customFormat="1" ht="12" customHeight="1">
      <c r="A1448" s="229" t="s">
        <v>4544</v>
      </c>
      <c r="B1448" s="230" t="s">
        <v>4545</v>
      </c>
      <c r="C1448" s="229" t="s">
        <v>1179</v>
      </c>
      <c r="D1448" s="229">
        <v>42400</v>
      </c>
      <c r="E1448" s="229">
        <f t="shared" si="69"/>
        <v>36040</v>
      </c>
      <c r="F1448" s="224">
        <v>36</v>
      </c>
      <c r="G1448" s="224">
        <v>9</v>
      </c>
      <c r="H1448" s="225">
        <v>5</v>
      </c>
      <c r="I1448" s="226">
        <v>9</v>
      </c>
      <c r="J1448" s="227">
        <f t="shared" si="70"/>
        <v>0</v>
      </c>
      <c r="M1448" s="240">
        <f t="shared" si="71"/>
        <v>46852</v>
      </c>
    </row>
    <row r="1449" spans="1:13" s="228" customFormat="1" ht="12" customHeight="1">
      <c r="A1449" s="229" t="s">
        <v>4546</v>
      </c>
      <c r="B1449" s="230" t="s">
        <v>4547</v>
      </c>
      <c r="C1449" s="229" t="s">
        <v>1179</v>
      </c>
      <c r="D1449" s="229">
        <v>42900</v>
      </c>
      <c r="E1449" s="229">
        <f t="shared" si="69"/>
        <v>36465</v>
      </c>
      <c r="F1449" s="224">
        <v>36</v>
      </c>
      <c r="G1449" s="224">
        <v>6</v>
      </c>
      <c r="H1449" s="225">
        <v>5</v>
      </c>
      <c r="I1449" s="226">
        <v>6</v>
      </c>
      <c r="J1449" s="227">
        <f t="shared" si="70"/>
        <v>0</v>
      </c>
      <c r="M1449" s="240">
        <f t="shared" si="71"/>
        <v>47404.5</v>
      </c>
    </row>
    <row r="1450" spans="1:13" s="228" customFormat="1" ht="12" customHeight="1">
      <c r="A1450" s="229" t="s">
        <v>4548</v>
      </c>
      <c r="B1450" s="230" t="s">
        <v>4549</v>
      </c>
      <c r="C1450" s="229" t="s">
        <v>1179</v>
      </c>
      <c r="D1450" s="229">
        <v>22900</v>
      </c>
      <c r="E1450" s="229">
        <f t="shared" si="69"/>
        <v>19465</v>
      </c>
      <c r="F1450" s="224">
        <v>48</v>
      </c>
      <c r="G1450" s="224">
        <v>6</v>
      </c>
      <c r="H1450" s="225">
        <v>5</v>
      </c>
      <c r="I1450" s="226">
        <v>6</v>
      </c>
      <c r="J1450" s="227">
        <f t="shared" si="70"/>
        <v>0</v>
      </c>
      <c r="M1450" s="240">
        <f t="shared" si="71"/>
        <v>25304.5</v>
      </c>
    </row>
    <row r="1451" spans="1:13" s="228" customFormat="1" ht="12" customHeight="1">
      <c r="A1451" s="229" t="s">
        <v>4550</v>
      </c>
      <c r="B1451" s="230" t="s">
        <v>4551</v>
      </c>
      <c r="C1451" s="229" t="s">
        <v>1179</v>
      </c>
      <c r="D1451" s="229">
        <v>35600</v>
      </c>
      <c r="E1451" s="229">
        <f t="shared" si="69"/>
        <v>30260</v>
      </c>
      <c r="F1451" s="224">
        <v>48</v>
      </c>
      <c r="G1451" s="224">
        <v>12</v>
      </c>
      <c r="H1451" s="225">
        <v>5</v>
      </c>
      <c r="I1451" s="226">
        <v>12</v>
      </c>
      <c r="J1451" s="227">
        <f t="shared" si="70"/>
        <v>0</v>
      </c>
      <c r="M1451" s="240">
        <f t="shared" si="71"/>
        <v>39338</v>
      </c>
    </row>
    <row r="1452" spans="1:13" s="228" customFormat="1" ht="12" customHeight="1">
      <c r="A1452" s="229" t="s">
        <v>4552</v>
      </c>
      <c r="B1452" s="230" t="s">
        <v>4553</v>
      </c>
      <c r="C1452" s="229" t="s">
        <v>1179</v>
      </c>
      <c r="D1452" s="229">
        <v>31900</v>
      </c>
      <c r="E1452" s="229">
        <f t="shared" si="69"/>
        <v>27115</v>
      </c>
      <c r="F1452" s="224">
        <v>48</v>
      </c>
      <c r="G1452" s="224">
        <v>12</v>
      </c>
      <c r="H1452" s="225">
        <v>5</v>
      </c>
      <c r="I1452" s="226">
        <v>12</v>
      </c>
      <c r="J1452" s="227">
        <f t="shared" si="70"/>
        <v>0</v>
      </c>
      <c r="M1452" s="240">
        <f t="shared" si="71"/>
        <v>35249.5</v>
      </c>
    </row>
    <row r="1453" spans="1:13" s="228" customFormat="1" ht="12" customHeight="1">
      <c r="A1453" s="229" t="s">
        <v>4554</v>
      </c>
      <c r="B1453" s="230" t="s">
        <v>4555</v>
      </c>
      <c r="C1453" s="229" t="s">
        <v>1179</v>
      </c>
      <c r="D1453" s="229">
        <v>21800</v>
      </c>
      <c r="E1453" s="229">
        <f t="shared" si="69"/>
        <v>18530</v>
      </c>
      <c r="F1453" s="224">
        <v>48</v>
      </c>
      <c r="G1453" s="224">
        <v>12</v>
      </c>
      <c r="H1453" s="225">
        <v>5</v>
      </c>
      <c r="I1453" s="226">
        <v>12</v>
      </c>
      <c r="J1453" s="227">
        <f t="shared" si="70"/>
        <v>0</v>
      </c>
      <c r="M1453" s="240">
        <f t="shared" si="71"/>
        <v>24089</v>
      </c>
    </row>
    <row r="1454" spans="1:13" s="228" customFormat="1" ht="12" customHeight="1">
      <c r="A1454" s="229" t="s">
        <v>4556</v>
      </c>
      <c r="B1454" s="230" t="s">
        <v>4557</v>
      </c>
      <c r="C1454" s="229" t="s">
        <v>1179</v>
      </c>
      <c r="D1454" s="229">
        <v>29700</v>
      </c>
      <c r="E1454" s="229">
        <f t="shared" si="69"/>
        <v>25245</v>
      </c>
      <c r="F1454" s="224">
        <v>48</v>
      </c>
      <c r="G1454" s="224">
        <v>12</v>
      </c>
      <c r="H1454" s="225">
        <v>5</v>
      </c>
      <c r="I1454" s="226">
        <v>12</v>
      </c>
      <c r="J1454" s="227">
        <f t="shared" si="70"/>
        <v>0</v>
      </c>
      <c r="M1454" s="240">
        <f t="shared" si="71"/>
        <v>32818.5</v>
      </c>
    </row>
    <row r="1455" spans="1:13" s="228" customFormat="1" ht="12" customHeight="1">
      <c r="A1455" s="229" t="s">
        <v>4558</v>
      </c>
      <c r="B1455" s="230" t="s">
        <v>4559</v>
      </c>
      <c r="C1455" s="229" t="s">
        <v>1179</v>
      </c>
      <c r="D1455" s="229">
        <v>18200</v>
      </c>
      <c r="E1455" s="229">
        <f t="shared" si="69"/>
        <v>15470</v>
      </c>
      <c r="F1455" s="224">
        <v>48</v>
      </c>
      <c r="G1455" s="224">
        <v>12</v>
      </c>
      <c r="H1455" s="225">
        <v>5</v>
      </c>
      <c r="I1455" s="226">
        <v>12</v>
      </c>
      <c r="J1455" s="227">
        <f t="shared" si="70"/>
        <v>0</v>
      </c>
      <c r="M1455" s="240">
        <f t="shared" si="71"/>
        <v>20111</v>
      </c>
    </row>
    <row r="1456" spans="1:13" s="228" customFormat="1" ht="12" customHeight="1">
      <c r="A1456" s="229" t="s">
        <v>4560</v>
      </c>
      <c r="B1456" s="230" t="s">
        <v>4561</v>
      </c>
      <c r="C1456" s="229" t="s">
        <v>1179</v>
      </c>
      <c r="D1456" s="229">
        <v>21900</v>
      </c>
      <c r="E1456" s="229">
        <f t="shared" si="69"/>
        <v>18615</v>
      </c>
      <c r="F1456" s="224">
        <v>48</v>
      </c>
      <c r="G1456" s="224">
        <v>12</v>
      </c>
      <c r="H1456" s="225">
        <v>5</v>
      </c>
      <c r="I1456" s="226">
        <v>12</v>
      </c>
      <c r="J1456" s="227">
        <f t="shared" si="70"/>
        <v>0</v>
      </c>
      <c r="M1456" s="240">
        <f t="shared" si="71"/>
        <v>24199.5</v>
      </c>
    </row>
    <row r="1457" spans="1:13" s="228" customFormat="1" ht="12" customHeight="1">
      <c r="A1457" s="229" t="s">
        <v>4562</v>
      </c>
      <c r="B1457" s="230" t="s">
        <v>4563</v>
      </c>
      <c r="C1457" s="229" t="s">
        <v>1179</v>
      </c>
      <c r="D1457" s="229">
        <v>23800</v>
      </c>
      <c r="E1457" s="229">
        <f t="shared" si="69"/>
        <v>20230</v>
      </c>
      <c r="F1457" s="224">
        <v>48</v>
      </c>
      <c r="G1457" s="224">
        <v>12</v>
      </c>
      <c r="H1457" s="225">
        <v>5</v>
      </c>
      <c r="I1457" s="226">
        <v>12</v>
      </c>
      <c r="J1457" s="227">
        <f t="shared" si="70"/>
        <v>0</v>
      </c>
      <c r="M1457" s="240">
        <f t="shared" si="71"/>
        <v>26299</v>
      </c>
    </row>
    <row r="1458" spans="1:13" s="228" customFormat="1" ht="12" customHeight="1">
      <c r="A1458" s="229" t="s">
        <v>4564</v>
      </c>
      <c r="B1458" s="230" t="s">
        <v>2364</v>
      </c>
      <c r="C1458" s="229" t="s">
        <v>1179</v>
      </c>
      <c r="D1458" s="229">
        <v>37900</v>
      </c>
      <c r="E1458" s="229">
        <f t="shared" si="69"/>
        <v>32215</v>
      </c>
      <c r="F1458" s="224">
        <v>48</v>
      </c>
      <c r="G1458" s="224">
        <v>48</v>
      </c>
      <c r="H1458" s="225">
        <v>5</v>
      </c>
      <c r="I1458" s="226">
        <v>48</v>
      </c>
      <c r="J1458" s="227">
        <f t="shared" si="70"/>
        <v>0</v>
      </c>
      <c r="M1458" s="240">
        <f t="shared" si="71"/>
        <v>41879.5</v>
      </c>
    </row>
    <row r="1459" spans="1:13" s="228" customFormat="1" ht="12" customHeight="1">
      <c r="A1459" s="229" t="s">
        <v>2365</v>
      </c>
      <c r="B1459" s="230" t="s">
        <v>2366</v>
      </c>
      <c r="C1459" s="229" t="s">
        <v>1179</v>
      </c>
      <c r="D1459" s="229">
        <v>33900</v>
      </c>
      <c r="E1459" s="229">
        <f t="shared" si="69"/>
        <v>28815</v>
      </c>
      <c r="F1459" s="224">
        <v>48</v>
      </c>
      <c r="G1459" s="224">
        <v>12</v>
      </c>
      <c r="H1459" s="225">
        <v>5</v>
      </c>
      <c r="I1459" s="226">
        <v>12</v>
      </c>
      <c r="J1459" s="227">
        <f t="shared" si="70"/>
        <v>0</v>
      </c>
      <c r="M1459" s="240">
        <f t="shared" si="71"/>
        <v>37459.5</v>
      </c>
    </row>
    <row r="1460" spans="1:13" s="228" customFormat="1" ht="12" customHeight="1">
      <c r="A1460" s="229" t="s">
        <v>2367</v>
      </c>
      <c r="B1460" s="230" t="s">
        <v>2368</v>
      </c>
      <c r="C1460" s="229" t="s">
        <v>1179</v>
      </c>
      <c r="D1460" s="229">
        <v>25800</v>
      </c>
      <c r="E1460" s="229">
        <f t="shared" si="69"/>
        <v>21930</v>
      </c>
      <c r="F1460" s="224">
        <v>48</v>
      </c>
      <c r="G1460" s="224">
        <v>12</v>
      </c>
      <c r="H1460" s="225">
        <v>5</v>
      </c>
      <c r="I1460" s="226">
        <v>12</v>
      </c>
      <c r="J1460" s="227">
        <f t="shared" si="70"/>
        <v>0</v>
      </c>
      <c r="M1460" s="240">
        <f t="shared" si="71"/>
        <v>28509</v>
      </c>
    </row>
    <row r="1461" spans="1:13" s="228" customFormat="1" ht="12" customHeight="1">
      <c r="A1461" s="229" t="s">
        <v>2369</v>
      </c>
      <c r="B1461" s="230" t="s">
        <v>2370</v>
      </c>
      <c r="C1461" s="229" t="s">
        <v>1179</v>
      </c>
      <c r="D1461" s="229">
        <v>25800</v>
      </c>
      <c r="E1461" s="229">
        <f t="shared" si="69"/>
        <v>21930</v>
      </c>
      <c r="F1461" s="224">
        <v>48</v>
      </c>
      <c r="G1461" s="224">
        <v>12</v>
      </c>
      <c r="H1461" s="225">
        <v>5</v>
      </c>
      <c r="I1461" s="226">
        <v>12</v>
      </c>
      <c r="J1461" s="227">
        <f t="shared" si="70"/>
        <v>0</v>
      </c>
      <c r="M1461" s="240">
        <f t="shared" si="71"/>
        <v>28509</v>
      </c>
    </row>
    <row r="1462" spans="1:13" s="228" customFormat="1" ht="12" customHeight="1">
      <c r="A1462" s="229" t="s">
        <v>2371</v>
      </c>
      <c r="B1462" s="230" t="s">
        <v>2372</v>
      </c>
      <c r="C1462" s="229" t="s">
        <v>1179</v>
      </c>
      <c r="D1462" s="229">
        <v>25800</v>
      </c>
      <c r="E1462" s="229">
        <f t="shared" si="69"/>
        <v>21930</v>
      </c>
      <c r="F1462" s="224">
        <v>48</v>
      </c>
      <c r="G1462" s="224">
        <v>12</v>
      </c>
      <c r="H1462" s="225">
        <v>5</v>
      </c>
      <c r="I1462" s="226">
        <v>12</v>
      </c>
      <c r="J1462" s="227">
        <f t="shared" si="70"/>
        <v>0</v>
      </c>
      <c r="M1462" s="240">
        <f t="shared" si="71"/>
        <v>28509</v>
      </c>
    </row>
    <row r="1463" spans="1:13" s="228" customFormat="1" ht="12" customHeight="1">
      <c r="A1463" s="229" t="s">
        <v>2373</v>
      </c>
      <c r="B1463" s="230" t="s">
        <v>3221</v>
      </c>
      <c r="C1463" s="229" t="s">
        <v>1179</v>
      </c>
      <c r="D1463" s="229">
        <v>25800</v>
      </c>
      <c r="E1463" s="229">
        <f t="shared" si="69"/>
        <v>21930</v>
      </c>
      <c r="F1463" s="224">
        <v>48</v>
      </c>
      <c r="G1463" s="224">
        <v>12</v>
      </c>
      <c r="H1463" s="225">
        <v>5</v>
      </c>
      <c r="I1463" s="226">
        <v>12</v>
      </c>
      <c r="J1463" s="227">
        <f t="shared" si="70"/>
        <v>0</v>
      </c>
      <c r="M1463" s="240">
        <f t="shared" si="71"/>
        <v>28509</v>
      </c>
    </row>
    <row r="1464" spans="1:13" s="228" customFormat="1" ht="12" customHeight="1">
      <c r="A1464" s="229" t="s">
        <v>3222</v>
      </c>
      <c r="B1464" s="230" t="s">
        <v>4700</v>
      </c>
      <c r="C1464" s="229" t="s">
        <v>1179</v>
      </c>
      <c r="D1464" s="229">
        <v>25800</v>
      </c>
      <c r="E1464" s="229">
        <f t="shared" si="69"/>
        <v>21930</v>
      </c>
      <c r="F1464" s="224">
        <v>48</v>
      </c>
      <c r="G1464" s="224">
        <v>12</v>
      </c>
      <c r="H1464" s="225">
        <v>5</v>
      </c>
      <c r="I1464" s="226">
        <v>12</v>
      </c>
      <c r="J1464" s="227">
        <f t="shared" si="70"/>
        <v>0</v>
      </c>
      <c r="M1464" s="240">
        <f t="shared" si="71"/>
        <v>28509</v>
      </c>
    </row>
    <row r="1465" spans="1:13" s="228" customFormat="1" ht="12" customHeight="1">
      <c r="A1465" s="229" t="s">
        <v>4701</v>
      </c>
      <c r="B1465" s="230" t="s">
        <v>4702</v>
      </c>
      <c r="C1465" s="229" t="s">
        <v>1179</v>
      </c>
      <c r="D1465" s="229">
        <v>16700</v>
      </c>
      <c r="E1465" s="229">
        <f t="shared" si="69"/>
        <v>14195</v>
      </c>
      <c r="F1465" s="224">
        <v>56</v>
      </c>
      <c r="G1465" s="224">
        <v>56</v>
      </c>
      <c r="H1465" s="225">
        <v>5</v>
      </c>
      <c r="I1465" s="226">
        <v>56</v>
      </c>
      <c r="J1465" s="227">
        <f t="shared" si="70"/>
        <v>0</v>
      </c>
      <c r="M1465" s="240">
        <f t="shared" si="71"/>
        <v>18453.5</v>
      </c>
    </row>
    <row r="1466" spans="1:13" s="228" customFormat="1" ht="12" customHeight="1">
      <c r="A1466" s="229" t="s">
        <v>4703</v>
      </c>
      <c r="B1466" s="230" t="s">
        <v>4704</v>
      </c>
      <c r="C1466" s="229" t="s">
        <v>1179</v>
      </c>
      <c r="D1466" s="229">
        <v>43500</v>
      </c>
      <c r="E1466" s="229">
        <f t="shared" si="69"/>
        <v>36975</v>
      </c>
      <c r="F1466" s="224">
        <v>48</v>
      </c>
      <c r="G1466" s="224">
        <v>12</v>
      </c>
      <c r="H1466" s="225">
        <v>5</v>
      </c>
      <c r="I1466" s="226">
        <v>12</v>
      </c>
      <c r="J1466" s="227">
        <f t="shared" si="70"/>
        <v>0</v>
      </c>
      <c r="M1466" s="240">
        <f t="shared" si="71"/>
        <v>48067.5</v>
      </c>
    </row>
    <row r="1467" spans="1:13" s="228" customFormat="1" ht="12" customHeight="1">
      <c r="A1467" s="229" t="s">
        <v>4705</v>
      </c>
      <c r="B1467" s="230" t="s">
        <v>4706</v>
      </c>
      <c r="C1467" s="229" t="s">
        <v>1179</v>
      </c>
      <c r="D1467" s="229">
        <v>37000</v>
      </c>
      <c r="E1467" s="229">
        <f t="shared" si="69"/>
        <v>31450</v>
      </c>
      <c r="F1467" s="224">
        <v>24</v>
      </c>
      <c r="G1467" s="224">
        <v>12</v>
      </c>
      <c r="H1467" s="225">
        <v>5</v>
      </c>
      <c r="I1467" s="226">
        <v>12</v>
      </c>
      <c r="J1467" s="227">
        <f t="shared" si="70"/>
        <v>0</v>
      </c>
      <c r="M1467" s="240">
        <f t="shared" si="71"/>
        <v>40885</v>
      </c>
    </row>
    <row r="1468" spans="1:13" s="228" customFormat="1" ht="12" customHeight="1">
      <c r="A1468" s="229" t="s">
        <v>4707</v>
      </c>
      <c r="B1468" s="230" t="s">
        <v>4708</v>
      </c>
      <c r="C1468" s="229" t="s">
        <v>1179</v>
      </c>
      <c r="D1468" s="229">
        <v>21500</v>
      </c>
      <c r="E1468" s="229">
        <f t="shared" si="69"/>
        <v>18275</v>
      </c>
      <c r="F1468" s="224">
        <v>24</v>
      </c>
      <c r="G1468" s="224">
        <v>24</v>
      </c>
      <c r="H1468" s="225">
        <v>5</v>
      </c>
      <c r="I1468" s="226">
        <v>24</v>
      </c>
      <c r="J1468" s="227">
        <f t="shared" si="70"/>
        <v>0</v>
      </c>
      <c r="M1468" s="240">
        <f t="shared" si="71"/>
        <v>23757.5</v>
      </c>
    </row>
    <row r="1469" spans="1:13" s="228" customFormat="1" ht="12" customHeight="1">
      <c r="A1469" s="229" t="s">
        <v>4709</v>
      </c>
      <c r="B1469" s="230" t="s">
        <v>4710</v>
      </c>
      <c r="C1469" s="229" t="s">
        <v>1179</v>
      </c>
      <c r="D1469" s="229">
        <v>78800</v>
      </c>
      <c r="E1469" s="229">
        <f t="shared" si="69"/>
        <v>66980</v>
      </c>
      <c r="F1469" s="224">
        <v>24</v>
      </c>
      <c r="G1469" s="224">
        <v>12</v>
      </c>
      <c r="H1469" s="225">
        <v>5</v>
      </c>
      <c r="I1469" s="226">
        <v>12</v>
      </c>
      <c r="J1469" s="227">
        <f t="shared" si="70"/>
        <v>0</v>
      </c>
      <c r="M1469" s="240">
        <f t="shared" si="71"/>
        <v>87074</v>
      </c>
    </row>
    <row r="1470" spans="1:13" s="228" customFormat="1" ht="12" customHeight="1">
      <c r="A1470" s="229" t="s">
        <v>4711</v>
      </c>
      <c r="B1470" s="230" t="s">
        <v>4712</v>
      </c>
      <c r="C1470" s="229" t="s">
        <v>1179</v>
      </c>
      <c r="D1470" s="229">
        <v>33500</v>
      </c>
      <c r="E1470" s="229">
        <f t="shared" si="69"/>
        <v>28475</v>
      </c>
      <c r="F1470" s="224">
        <v>48</v>
      </c>
      <c r="G1470" s="224">
        <v>12</v>
      </c>
      <c r="H1470" s="225">
        <v>5</v>
      </c>
      <c r="I1470" s="226">
        <v>12</v>
      </c>
      <c r="J1470" s="227">
        <f t="shared" si="70"/>
        <v>0</v>
      </c>
      <c r="M1470" s="240">
        <f t="shared" si="71"/>
        <v>37017.5</v>
      </c>
    </row>
    <row r="1471" spans="1:13" s="228" customFormat="1" ht="12" customHeight="1">
      <c r="A1471" s="229" t="s">
        <v>4713</v>
      </c>
      <c r="B1471" s="230" t="s">
        <v>4714</v>
      </c>
      <c r="C1471" s="229" t="s">
        <v>1179</v>
      </c>
      <c r="D1471" s="229">
        <v>27700</v>
      </c>
      <c r="E1471" s="229">
        <f t="shared" si="69"/>
        <v>23545</v>
      </c>
      <c r="F1471" s="224">
        <v>40</v>
      </c>
      <c r="G1471" s="224">
        <v>10</v>
      </c>
      <c r="H1471" s="225">
        <v>5</v>
      </c>
      <c r="I1471" s="226">
        <v>10</v>
      </c>
      <c r="J1471" s="227">
        <f t="shared" si="70"/>
        <v>0</v>
      </c>
      <c r="M1471" s="240">
        <f t="shared" si="71"/>
        <v>30608.5</v>
      </c>
    </row>
    <row r="1472" spans="1:13" s="228" customFormat="1" ht="12" customHeight="1">
      <c r="A1472" s="229" t="s">
        <v>4715</v>
      </c>
      <c r="B1472" s="230" t="s">
        <v>4716</v>
      </c>
      <c r="C1472" s="229" t="s">
        <v>1179</v>
      </c>
      <c r="D1472" s="229">
        <v>32900</v>
      </c>
      <c r="E1472" s="229">
        <f t="shared" si="69"/>
        <v>27965</v>
      </c>
      <c r="F1472" s="224">
        <v>48</v>
      </c>
      <c r="G1472" s="224">
        <v>24</v>
      </c>
      <c r="H1472" s="225">
        <v>5</v>
      </c>
      <c r="I1472" s="226">
        <v>24</v>
      </c>
      <c r="J1472" s="227">
        <f t="shared" si="70"/>
        <v>0</v>
      </c>
      <c r="M1472" s="240">
        <f t="shared" si="71"/>
        <v>36354.5</v>
      </c>
    </row>
    <row r="1473" spans="1:13" s="228" customFormat="1" ht="12" customHeight="1">
      <c r="A1473" s="229" t="s">
        <v>4717</v>
      </c>
      <c r="B1473" s="230" t="s">
        <v>4718</v>
      </c>
      <c r="C1473" s="229" t="s">
        <v>1179</v>
      </c>
      <c r="D1473" s="229">
        <v>43900</v>
      </c>
      <c r="E1473" s="229">
        <f t="shared" si="69"/>
        <v>37315</v>
      </c>
      <c r="F1473" s="224">
        <v>24</v>
      </c>
      <c r="G1473" s="224">
        <v>12</v>
      </c>
      <c r="H1473" s="225">
        <v>5</v>
      </c>
      <c r="I1473" s="226">
        <v>12</v>
      </c>
      <c r="J1473" s="227">
        <f t="shared" si="70"/>
        <v>0</v>
      </c>
      <c r="M1473" s="240">
        <f t="shared" si="71"/>
        <v>48509.5</v>
      </c>
    </row>
    <row r="1474" spans="1:13" s="228" customFormat="1" ht="12" customHeight="1">
      <c r="A1474" s="229" t="s">
        <v>4719</v>
      </c>
      <c r="B1474" s="230" t="s">
        <v>4720</v>
      </c>
      <c r="C1474" s="229" t="s">
        <v>1179</v>
      </c>
      <c r="D1474" s="229">
        <v>42900</v>
      </c>
      <c r="E1474" s="229">
        <f t="shared" si="69"/>
        <v>36465</v>
      </c>
      <c r="F1474" s="224">
        <v>24</v>
      </c>
      <c r="G1474" s="224">
        <v>12</v>
      </c>
      <c r="H1474" s="225">
        <v>5</v>
      </c>
      <c r="I1474" s="226">
        <v>12</v>
      </c>
      <c r="J1474" s="227">
        <f t="shared" si="70"/>
        <v>0</v>
      </c>
      <c r="M1474" s="240">
        <f t="shared" si="71"/>
        <v>47404.5</v>
      </c>
    </row>
    <row r="1475" spans="1:13" s="228" customFormat="1" ht="12" customHeight="1">
      <c r="A1475" s="229" t="s">
        <v>4721</v>
      </c>
      <c r="B1475" s="230" t="s">
        <v>4722</v>
      </c>
      <c r="C1475" s="229" t="s">
        <v>1179</v>
      </c>
      <c r="D1475" s="229">
        <v>50900</v>
      </c>
      <c r="E1475" s="229">
        <f t="shared" ref="E1475:E1538" si="72">D1475*0.85</f>
        <v>43265</v>
      </c>
      <c r="F1475" s="224">
        <v>24</v>
      </c>
      <c r="G1475" s="224">
        <v>6</v>
      </c>
      <c r="H1475" s="225">
        <v>5</v>
      </c>
      <c r="I1475" s="226">
        <v>6</v>
      </c>
      <c r="J1475" s="227">
        <f t="shared" si="70"/>
        <v>0</v>
      </c>
      <c r="M1475" s="240">
        <f t="shared" si="71"/>
        <v>56244.5</v>
      </c>
    </row>
    <row r="1476" spans="1:13" s="228" customFormat="1" ht="12" customHeight="1">
      <c r="A1476" s="229" t="s">
        <v>4723</v>
      </c>
      <c r="B1476" s="230" t="s">
        <v>4724</v>
      </c>
      <c r="C1476" s="229" t="s">
        <v>1179</v>
      </c>
      <c r="D1476" s="229">
        <v>26900</v>
      </c>
      <c r="E1476" s="229">
        <f t="shared" si="72"/>
        <v>22865</v>
      </c>
      <c r="F1476" s="224">
        <v>24</v>
      </c>
      <c r="G1476" s="224">
        <v>12</v>
      </c>
      <c r="H1476" s="225">
        <v>5</v>
      </c>
      <c r="I1476" s="226">
        <v>12</v>
      </c>
      <c r="J1476" s="227">
        <f t="shared" si="70"/>
        <v>0</v>
      </c>
      <c r="M1476" s="240">
        <f t="shared" si="71"/>
        <v>29724.5</v>
      </c>
    </row>
    <row r="1477" spans="1:13" s="228" customFormat="1" ht="12" customHeight="1">
      <c r="A1477" s="229" t="s">
        <v>4725</v>
      </c>
      <c r="B1477" s="230" t="s">
        <v>4726</v>
      </c>
      <c r="C1477" s="229" t="s">
        <v>1179</v>
      </c>
      <c r="D1477" s="229">
        <v>20300</v>
      </c>
      <c r="E1477" s="229">
        <f t="shared" si="72"/>
        <v>17255</v>
      </c>
      <c r="F1477" s="224">
        <v>32</v>
      </c>
      <c r="G1477" s="224">
        <v>8</v>
      </c>
      <c r="H1477" s="225">
        <v>5</v>
      </c>
      <c r="I1477" s="226">
        <v>8</v>
      </c>
      <c r="J1477" s="227">
        <f t="shared" si="70"/>
        <v>0</v>
      </c>
      <c r="M1477" s="240">
        <f t="shared" si="71"/>
        <v>22431.5</v>
      </c>
    </row>
    <row r="1478" spans="1:13" s="228" customFormat="1" ht="12" customHeight="1">
      <c r="A1478" s="229" t="s">
        <v>4727</v>
      </c>
      <c r="B1478" s="230" t="s">
        <v>4728</v>
      </c>
      <c r="C1478" s="229" t="s">
        <v>1179</v>
      </c>
      <c r="D1478" s="229">
        <v>51900</v>
      </c>
      <c r="E1478" s="229">
        <f t="shared" si="72"/>
        <v>44115</v>
      </c>
      <c r="F1478" s="224">
        <v>24</v>
      </c>
      <c r="G1478" s="224">
        <v>6</v>
      </c>
      <c r="H1478" s="225">
        <v>5</v>
      </c>
      <c r="I1478" s="226">
        <v>6</v>
      </c>
      <c r="J1478" s="227">
        <f t="shared" si="70"/>
        <v>0</v>
      </c>
      <c r="M1478" s="240">
        <f t="shared" si="71"/>
        <v>57349.5</v>
      </c>
    </row>
    <row r="1479" spans="1:13" s="228" customFormat="1" ht="12" customHeight="1">
      <c r="A1479" s="229" t="s">
        <v>4729</v>
      </c>
      <c r="B1479" s="230" t="s">
        <v>4730</v>
      </c>
      <c r="C1479" s="229" t="s">
        <v>1179</v>
      </c>
      <c r="D1479" s="229">
        <v>7000</v>
      </c>
      <c r="E1479" s="229">
        <f t="shared" si="72"/>
        <v>5950</v>
      </c>
      <c r="F1479" s="224">
        <v>360</v>
      </c>
      <c r="G1479" s="224">
        <v>60</v>
      </c>
      <c r="H1479" s="225">
        <v>5</v>
      </c>
      <c r="I1479" s="226">
        <v>60</v>
      </c>
      <c r="J1479" s="227">
        <f t="shared" ref="J1479:J1542" si="73">I1479-G1479</f>
        <v>0</v>
      </c>
      <c r="M1479" s="240">
        <f t="shared" ref="M1479:M1542" si="74">E1479*1.3</f>
        <v>7735</v>
      </c>
    </row>
    <row r="1480" spans="1:13" s="228" customFormat="1" ht="12" customHeight="1">
      <c r="A1480" s="229" t="s">
        <v>4731</v>
      </c>
      <c r="B1480" s="230" t="s">
        <v>4732</v>
      </c>
      <c r="C1480" s="229" t="s">
        <v>1179</v>
      </c>
      <c r="D1480" s="229">
        <v>6700</v>
      </c>
      <c r="E1480" s="229">
        <f t="shared" si="72"/>
        <v>5695</v>
      </c>
      <c r="F1480" s="224">
        <v>240</v>
      </c>
      <c r="G1480" s="224">
        <v>60</v>
      </c>
      <c r="H1480" s="225">
        <v>5</v>
      </c>
      <c r="I1480" s="226">
        <v>60</v>
      </c>
      <c r="J1480" s="227">
        <f t="shared" si="73"/>
        <v>0</v>
      </c>
      <c r="M1480" s="240">
        <f t="shared" si="74"/>
        <v>7403.5</v>
      </c>
    </row>
    <row r="1481" spans="1:13" s="228" customFormat="1" ht="12" customHeight="1">
      <c r="A1481" s="229" t="s">
        <v>4733</v>
      </c>
      <c r="B1481" s="230" t="s">
        <v>4734</v>
      </c>
      <c r="C1481" s="229" t="s">
        <v>1179</v>
      </c>
      <c r="D1481" s="229">
        <v>13000</v>
      </c>
      <c r="E1481" s="229">
        <f t="shared" si="72"/>
        <v>11050</v>
      </c>
      <c r="F1481" s="224">
        <v>120</v>
      </c>
      <c r="G1481" s="224">
        <v>12</v>
      </c>
      <c r="H1481" s="225">
        <v>5</v>
      </c>
      <c r="I1481" s="226">
        <v>12</v>
      </c>
      <c r="J1481" s="227">
        <f t="shared" si="73"/>
        <v>0</v>
      </c>
      <c r="M1481" s="240">
        <f t="shared" si="74"/>
        <v>14365</v>
      </c>
    </row>
    <row r="1482" spans="1:13" s="228" customFormat="1" ht="12" customHeight="1">
      <c r="A1482" s="229" t="s">
        <v>4735</v>
      </c>
      <c r="B1482" s="230" t="s">
        <v>4736</v>
      </c>
      <c r="C1482" s="229" t="s">
        <v>1179</v>
      </c>
      <c r="D1482" s="229">
        <v>16400</v>
      </c>
      <c r="E1482" s="229">
        <f t="shared" si="72"/>
        <v>13940</v>
      </c>
      <c r="F1482" s="224">
        <v>120</v>
      </c>
      <c r="G1482" s="224">
        <v>12</v>
      </c>
      <c r="H1482" s="225">
        <v>5</v>
      </c>
      <c r="I1482" s="226">
        <v>12</v>
      </c>
      <c r="J1482" s="227">
        <f t="shared" si="73"/>
        <v>0</v>
      </c>
      <c r="M1482" s="240">
        <f t="shared" si="74"/>
        <v>18122</v>
      </c>
    </row>
    <row r="1483" spans="1:13" s="228" customFormat="1" ht="12" customHeight="1">
      <c r="A1483" s="229" t="s">
        <v>4737</v>
      </c>
      <c r="B1483" s="230" t="s">
        <v>4738</v>
      </c>
      <c r="C1483" s="229" t="s">
        <v>1179</v>
      </c>
      <c r="D1483" s="229">
        <v>5000</v>
      </c>
      <c r="E1483" s="229">
        <f t="shared" si="72"/>
        <v>4250</v>
      </c>
      <c r="F1483" s="224">
        <v>240</v>
      </c>
      <c r="G1483" s="224" t="s">
        <v>4739</v>
      </c>
      <c r="H1483" s="225">
        <v>5</v>
      </c>
      <c r="I1483" s="226">
        <v>30</v>
      </c>
      <c r="J1483" s="227">
        <f t="shared" si="73"/>
        <v>-43585</v>
      </c>
      <c r="M1483" s="240">
        <f t="shared" si="74"/>
        <v>5525</v>
      </c>
    </row>
    <row r="1484" spans="1:13" s="228" customFormat="1" ht="12" customHeight="1">
      <c r="A1484" s="229" t="s">
        <v>4740</v>
      </c>
      <c r="B1484" s="230" t="s">
        <v>4741</v>
      </c>
      <c r="C1484" s="229" t="s">
        <v>1179</v>
      </c>
      <c r="D1484" s="229">
        <v>2900</v>
      </c>
      <c r="E1484" s="229">
        <f t="shared" si="72"/>
        <v>2465</v>
      </c>
      <c r="F1484" s="224">
        <v>480</v>
      </c>
      <c r="G1484" s="224" t="s">
        <v>5197</v>
      </c>
      <c r="H1484" s="225">
        <v>5</v>
      </c>
      <c r="I1484" s="226">
        <v>240</v>
      </c>
      <c r="J1484" s="227" t="e">
        <f t="shared" si="73"/>
        <v>#VALUE!</v>
      </c>
      <c r="M1484" s="240">
        <f t="shared" si="74"/>
        <v>3204.5</v>
      </c>
    </row>
    <row r="1485" spans="1:13" s="228" customFormat="1" ht="12" customHeight="1">
      <c r="A1485" s="229" t="s">
        <v>4742</v>
      </c>
      <c r="B1485" s="230" t="s">
        <v>4743</v>
      </c>
      <c r="C1485" s="229" t="s">
        <v>1179</v>
      </c>
      <c r="D1485" s="229">
        <v>4700</v>
      </c>
      <c r="E1485" s="229">
        <f t="shared" si="72"/>
        <v>3995</v>
      </c>
      <c r="F1485" s="224">
        <v>400</v>
      </c>
      <c r="G1485" s="224" t="s">
        <v>4744</v>
      </c>
      <c r="H1485" s="225">
        <v>5</v>
      </c>
      <c r="I1485" s="226">
        <v>200</v>
      </c>
      <c r="J1485" s="227" t="e">
        <f t="shared" si="73"/>
        <v>#VALUE!</v>
      </c>
      <c r="M1485" s="240">
        <f t="shared" si="74"/>
        <v>5193.5</v>
      </c>
    </row>
    <row r="1486" spans="1:13" s="228" customFormat="1" ht="12" customHeight="1">
      <c r="A1486" s="229" t="s">
        <v>4745</v>
      </c>
      <c r="B1486" s="230" t="s">
        <v>4746</v>
      </c>
      <c r="C1486" s="229" t="s">
        <v>1179</v>
      </c>
      <c r="D1486" s="229">
        <v>2300</v>
      </c>
      <c r="E1486" s="229">
        <f t="shared" si="72"/>
        <v>1955</v>
      </c>
      <c r="F1486" s="224">
        <v>600</v>
      </c>
      <c r="G1486" s="224" t="s">
        <v>2115</v>
      </c>
      <c r="H1486" s="225">
        <v>5</v>
      </c>
      <c r="I1486" s="226">
        <v>150</v>
      </c>
      <c r="J1486" s="227" t="e">
        <f t="shared" si="73"/>
        <v>#VALUE!</v>
      </c>
      <c r="M1486" s="240">
        <f t="shared" si="74"/>
        <v>2541.5</v>
      </c>
    </row>
    <row r="1487" spans="1:13" s="228" customFormat="1" ht="12" customHeight="1">
      <c r="A1487" s="229" t="s">
        <v>4747</v>
      </c>
      <c r="B1487" s="230" t="s">
        <v>4748</v>
      </c>
      <c r="C1487" s="229" t="s">
        <v>1179</v>
      </c>
      <c r="D1487" s="229">
        <v>2700</v>
      </c>
      <c r="E1487" s="229">
        <f t="shared" si="72"/>
        <v>2295</v>
      </c>
      <c r="F1487" s="224">
        <v>600</v>
      </c>
      <c r="G1487" s="224" t="s">
        <v>4749</v>
      </c>
      <c r="H1487" s="225">
        <v>5</v>
      </c>
      <c r="I1487" s="226">
        <v>300</v>
      </c>
      <c r="J1487" s="227" t="e">
        <f t="shared" si="73"/>
        <v>#VALUE!</v>
      </c>
      <c r="M1487" s="240">
        <f t="shared" si="74"/>
        <v>2983.5</v>
      </c>
    </row>
    <row r="1488" spans="1:13" s="228" customFormat="1" ht="12" customHeight="1">
      <c r="A1488" s="229" t="s">
        <v>4750</v>
      </c>
      <c r="B1488" s="230" t="s">
        <v>4751</v>
      </c>
      <c r="C1488" s="229" t="s">
        <v>1179</v>
      </c>
      <c r="D1488" s="229">
        <v>21500</v>
      </c>
      <c r="E1488" s="229">
        <f t="shared" si="72"/>
        <v>18275</v>
      </c>
      <c r="F1488" s="224">
        <v>72</v>
      </c>
      <c r="G1488" s="224">
        <v>36</v>
      </c>
      <c r="H1488" s="225">
        <v>5</v>
      </c>
      <c r="I1488" s="226">
        <v>36</v>
      </c>
      <c r="J1488" s="227">
        <f t="shared" si="73"/>
        <v>0</v>
      </c>
      <c r="M1488" s="240">
        <f t="shared" si="74"/>
        <v>23757.5</v>
      </c>
    </row>
    <row r="1489" spans="1:13" s="228" customFormat="1" ht="12" customHeight="1">
      <c r="A1489" s="229" t="s">
        <v>4752</v>
      </c>
      <c r="B1489" s="230" t="s">
        <v>4753</v>
      </c>
      <c r="C1489" s="229" t="s">
        <v>1179</v>
      </c>
      <c r="D1489" s="229">
        <v>2700</v>
      </c>
      <c r="E1489" s="229">
        <f t="shared" si="72"/>
        <v>2295</v>
      </c>
      <c r="F1489" s="224">
        <v>600</v>
      </c>
      <c r="G1489" s="224" t="s">
        <v>4749</v>
      </c>
      <c r="H1489" s="225">
        <v>5</v>
      </c>
      <c r="I1489" s="226">
        <v>300</v>
      </c>
      <c r="J1489" s="227" t="e">
        <f t="shared" si="73"/>
        <v>#VALUE!</v>
      </c>
      <c r="M1489" s="240">
        <f t="shared" si="74"/>
        <v>2983.5</v>
      </c>
    </row>
    <row r="1490" spans="1:13" s="228" customFormat="1" ht="12" customHeight="1">
      <c r="A1490" s="229" t="s">
        <v>4754</v>
      </c>
      <c r="B1490" s="230" t="s">
        <v>4755</v>
      </c>
      <c r="C1490" s="229" t="s">
        <v>1179</v>
      </c>
      <c r="D1490" s="229">
        <v>3900</v>
      </c>
      <c r="E1490" s="229">
        <f t="shared" si="72"/>
        <v>3315</v>
      </c>
      <c r="F1490" s="224">
        <v>600</v>
      </c>
      <c r="G1490" s="224" t="s">
        <v>4749</v>
      </c>
      <c r="H1490" s="225">
        <v>5</v>
      </c>
      <c r="I1490" s="226">
        <v>300</v>
      </c>
      <c r="J1490" s="227" t="e">
        <f t="shared" si="73"/>
        <v>#VALUE!</v>
      </c>
      <c r="M1490" s="240">
        <f t="shared" si="74"/>
        <v>4309.5</v>
      </c>
    </row>
    <row r="1491" spans="1:13" s="228" customFormat="1" ht="12" customHeight="1">
      <c r="A1491" s="229" t="s">
        <v>4756</v>
      </c>
      <c r="B1491" s="230" t="s">
        <v>4757</v>
      </c>
      <c r="C1491" s="229" t="s">
        <v>1179</v>
      </c>
      <c r="D1491" s="229">
        <v>17100</v>
      </c>
      <c r="E1491" s="229">
        <f t="shared" si="72"/>
        <v>14535</v>
      </c>
      <c r="F1491" s="224">
        <v>72</v>
      </c>
      <c r="G1491" s="224">
        <v>12</v>
      </c>
      <c r="H1491" s="225">
        <v>5</v>
      </c>
      <c r="I1491" s="226">
        <v>12</v>
      </c>
      <c r="J1491" s="227">
        <f t="shared" si="73"/>
        <v>0</v>
      </c>
      <c r="M1491" s="240">
        <f t="shared" si="74"/>
        <v>18895.5</v>
      </c>
    </row>
    <row r="1492" spans="1:13" s="228" customFormat="1" ht="12" customHeight="1">
      <c r="A1492" s="229" t="s">
        <v>4758</v>
      </c>
      <c r="B1492" s="230" t="s">
        <v>4759</v>
      </c>
      <c r="C1492" s="229" t="s">
        <v>1179</v>
      </c>
      <c r="D1492" s="229">
        <v>18900</v>
      </c>
      <c r="E1492" s="229">
        <f t="shared" si="72"/>
        <v>16065</v>
      </c>
      <c r="F1492" s="224">
        <v>40</v>
      </c>
      <c r="G1492" s="224">
        <v>10</v>
      </c>
      <c r="H1492" s="225">
        <v>5</v>
      </c>
      <c r="I1492" s="226">
        <v>10</v>
      </c>
      <c r="J1492" s="227">
        <f t="shared" si="73"/>
        <v>0</v>
      </c>
      <c r="M1492" s="240">
        <f t="shared" si="74"/>
        <v>20884.5</v>
      </c>
    </row>
    <row r="1493" spans="1:13" s="228" customFormat="1" ht="12" customHeight="1">
      <c r="A1493" s="229" t="s">
        <v>4760</v>
      </c>
      <c r="B1493" s="230" t="s">
        <v>4761</v>
      </c>
      <c r="C1493" s="229" t="s">
        <v>1179</v>
      </c>
      <c r="D1493" s="229">
        <v>13900</v>
      </c>
      <c r="E1493" s="229">
        <f t="shared" si="72"/>
        <v>11815</v>
      </c>
      <c r="F1493" s="224">
        <v>72</v>
      </c>
      <c r="G1493" s="224">
        <v>12</v>
      </c>
      <c r="H1493" s="225">
        <v>5</v>
      </c>
      <c r="I1493" s="226">
        <v>12</v>
      </c>
      <c r="J1493" s="227">
        <f t="shared" si="73"/>
        <v>0</v>
      </c>
      <c r="M1493" s="240">
        <f t="shared" si="74"/>
        <v>15359.5</v>
      </c>
    </row>
    <row r="1494" spans="1:13" s="228" customFormat="1" ht="12" customHeight="1">
      <c r="A1494" s="229" t="s">
        <v>4762</v>
      </c>
      <c r="B1494" s="230" t="s">
        <v>4763</v>
      </c>
      <c r="C1494" s="229" t="s">
        <v>1179</v>
      </c>
      <c r="D1494" s="229">
        <v>11000</v>
      </c>
      <c r="E1494" s="229">
        <f t="shared" si="72"/>
        <v>9350</v>
      </c>
      <c r="F1494" s="224">
        <v>80</v>
      </c>
      <c r="G1494" s="224">
        <v>80</v>
      </c>
      <c r="H1494" s="225">
        <v>5</v>
      </c>
      <c r="I1494" s="226">
        <v>80</v>
      </c>
      <c r="J1494" s="227">
        <f t="shared" si="73"/>
        <v>0</v>
      </c>
      <c r="M1494" s="240">
        <f t="shared" si="74"/>
        <v>12155</v>
      </c>
    </row>
    <row r="1495" spans="1:13" s="228" customFormat="1" ht="12" customHeight="1">
      <c r="A1495" s="229" t="s">
        <v>4764</v>
      </c>
      <c r="B1495" s="230" t="s">
        <v>4765</v>
      </c>
      <c r="C1495" s="229" t="s">
        <v>1179</v>
      </c>
      <c r="D1495" s="229">
        <v>13500</v>
      </c>
      <c r="E1495" s="229">
        <f t="shared" si="72"/>
        <v>11475</v>
      </c>
      <c r="F1495" s="224">
        <v>72</v>
      </c>
      <c r="G1495" s="224">
        <v>12</v>
      </c>
      <c r="H1495" s="225">
        <v>5</v>
      </c>
      <c r="I1495" s="226">
        <v>12</v>
      </c>
      <c r="J1495" s="227">
        <f t="shared" si="73"/>
        <v>0</v>
      </c>
      <c r="M1495" s="240">
        <f t="shared" si="74"/>
        <v>14917.5</v>
      </c>
    </row>
    <row r="1496" spans="1:13" s="228" customFormat="1" ht="12" customHeight="1">
      <c r="A1496" s="229" t="s">
        <v>4766</v>
      </c>
      <c r="B1496" s="230" t="s">
        <v>4767</v>
      </c>
      <c r="C1496" s="229" t="s">
        <v>1179</v>
      </c>
      <c r="D1496" s="229">
        <v>19400</v>
      </c>
      <c r="E1496" s="229">
        <f t="shared" si="72"/>
        <v>16490</v>
      </c>
      <c r="F1496" s="224">
        <v>60</v>
      </c>
      <c r="G1496" s="224">
        <v>6</v>
      </c>
      <c r="H1496" s="225">
        <v>5</v>
      </c>
      <c r="I1496" s="226">
        <v>6</v>
      </c>
      <c r="J1496" s="227">
        <f t="shared" si="73"/>
        <v>0</v>
      </c>
      <c r="M1496" s="240">
        <f t="shared" si="74"/>
        <v>21437</v>
      </c>
    </row>
    <row r="1497" spans="1:13" s="228" customFormat="1" ht="12" customHeight="1">
      <c r="A1497" s="229" t="s">
        <v>4768</v>
      </c>
      <c r="B1497" s="230" t="s">
        <v>4769</v>
      </c>
      <c r="C1497" s="229" t="s">
        <v>1179</v>
      </c>
      <c r="D1497" s="229">
        <v>15800</v>
      </c>
      <c r="E1497" s="229">
        <f t="shared" si="72"/>
        <v>13430</v>
      </c>
      <c r="F1497" s="224">
        <v>72</v>
      </c>
      <c r="G1497" s="224">
        <v>12</v>
      </c>
      <c r="H1497" s="225">
        <v>5</v>
      </c>
      <c r="I1497" s="226">
        <v>12</v>
      </c>
      <c r="J1497" s="227">
        <f t="shared" si="73"/>
        <v>0</v>
      </c>
      <c r="M1497" s="240">
        <f t="shared" si="74"/>
        <v>17459</v>
      </c>
    </row>
    <row r="1498" spans="1:13" s="228" customFormat="1" ht="12" customHeight="1">
      <c r="A1498" s="229" t="s">
        <v>4770</v>
      </c>
      <c r="B1498" s="230" t="s">
        <v>4771</v>
      </c>
      <c r="C1498" s="229" t="s">
        <v>1179</v>
      </c>
      <c r="D1498" s="229">
        <v>2900</v>
      </c>
      <c r="E1498" s="229">
        <f t="shared" si="72"/>
        <v>2465</v>
      </c>
      <c r="F1498" s="224">
        <v>720</v>
      </c>
      <c r="G1498" s="224" t="s">
        <v>4772</v>
      </c>
      <c r="H1498" s="225">
        <v>5</v>
      </c>
      <c r="I1498" s="226">
        <v>180</v>
      </c>
      <c r="J1498" s="227" t="e">
        <f t="shared" si="73"/>
        <v>#VALUE!</v>
      </c>
      <c r="M1498" s="240">
        <f t="shared" si="74"/>
        <v>3204.5</v>
      </c>
    </row>
    <row r="1499" spans="1:13" s="228" customFormat="1" ht="12" customHeight="1">
      <c r="A1499" s="229" t="s">
        <v>4773</v>
      </c>
      <c r="B1499" s="230" t="s">
        <v>4774</v>
      </c>
      <c r="C1499" s="229" t="s">
        <v>1179</v>
      </c>
      <c r="D1499" s="229">
        <v>11100</v>
      </c>
      <c r="E1499" s="229">
        <f t="shared" si="72"/>
        <v>9435</v>
      </c>
      <c r="F1499" s="224">
        <v>120</v>
      </c>
      <c r="G1499" s="224">
        <v>12</v>
      </c>
      <c r="H1499" s="225">
        <v>5</v>
      </c>
      <c r="I1499" s="226">
        <v>12</v>
      </c>
      <c r="J1499" s="227">
        <f t="shared" si="73"/>
        <v>0</v>
      </c>
      <c r="M1499" s="240">
        <f t="shared" si="74"/>
        <v>12265.5</v>
      </c>
    </row>
    <row r="1500" spans="1:13" s="228" customFormat="1" ht="12" customHeight="1">
      <c r="A1500" s="229" t="s">
        <v>4775</v>
      </c>
      <c r="B1500" s="230" t="s">
        <v>4776</v>
      </c>
      <c r="C1500" s="229" t="s">
        <v>1179</v>
      </c>
      <c r="D1500" s="229">
        <v>11100</v>
      </c>
      <c r="E1500" s="229">
        <f t="shared" si="72"/>
        <v>9435</v>
      </c>
      <c r="F1500" s="224">
        <v>120</v>
      </c>
      <c r="G1500" s="224">
        <v>12</v>
      </c>
      <c r="H1500" s="225">
        <v>5</v>
      </c>
      <c r="I1500" s="226">
        <v>12</v>
      </c>
      <c r="J1500" s="227">
        <f t="shared" si="73"/>
        <v>0</v>
      </c>
      <c r="M1500" s="240">
        <f t="shared" si="74"/>
        <v>12265.5</v>
      </c>
    </row>
    <row r="1501" spans="1:13" s="228" customFormat="1" ht="12" customHeight="1">
      <c r="A1501" s="229" t="s">
        <v>4777</v>
      </c>
      <c r="B1501" s="230" t="s">
        <v>4778</v>
      </c>
      <c r="C1501" s="229" t="s">
        <v>1179</v>
      </c>
      <c r="D1501" s="229">
        <v>11600</v>
      </c>
      <c r="E1501" s="229">
        <f t="shared" si="72"/>
        <v>9860</v>
      </c>
      <c r="F1501" s="224">
        <v>120</v>
      </c>
      <c r="G1501" s="224">
        <v>12</v>
      </c>
      <c r="H1501" s="225">
        <v>5</v>
      </c>
      <c r="I1501" s="226">
        <v>12</v>
      </c>
      <c r="J1501" s="227">
        <f t="shared" si="73"/>
        <v>0</v>
      </c>
      <c r="M1501" s="240">
        <f t="shared" si="74"/>
        <v>12818</v>
      </c>
    </row>
    <row r="1502" spans="1:13" s="228" customFormat="1" ht="12" customHeight="1">
      <c r="A1502" s="229" t="s">
        <v>4779</v>
      </c>
      <c r="B1502" s="230" t="s">
        <v>4780</v>
      </c>
      <c r="C1502" s="229" t="s">
        <v>1179</v>
      </c>
      <c r="D1502" s="229">
        <v>12800</v>
      </c>
      <c r="E1502" s="229">
        <f t="shared" si="72"/>
        <v>10880</v>
      </c>
      <c r="F1502" s="224">
        <v>120</v>
      </c>
      <c r="G1502" s="224">
        <v>20</v>
      </c>
      <c r="H1502" s="225">
        <v>5</v>
      </c>
      <c r="I1502" s="226">
        <v>20</v>
      </c>
      <c r="J1502" s="227">
        <f t="shared" si="73"/>
        <v>0</v>
      </c>
      <c r="M1502" s="240">
        <f t="shared" si="74"/>
        <v>14144</v>
      </c>
    </row>
    <row r="1503" spans="1:13" s="228" customFormat="1" ht="12" customHeight="1">
      <c r="A1503" s="229" t="s">
        <v>4781</v>
      </c>
      <c r="B1503" s="230" t="s">
        <v>4227</v>
      </c>
      <c r="C1503" s="229" t="s">
        <v>1179</v>
      </c>
      <c r="D1503" s="229">
        <v>9500</v>
      </c>
      <c r="E1503" s="229">
        <f t="shared" si="72"/>
        <v>8075</v>
      </c>
      <c r="F1503" s="224">
        <v>120</v>
      </c>
      <c r="G1503" s="224">
        <v>12</v>
      </c>
      <c r="H1503" s="225">
        <v>5</v>
      </c>
      <c r="I1503" s="226">
        <v>12</v>
      </c>
      <c r="J1503" s="227">
        <f t="shared" si="73"/>
        <v>0</v>
      </c>
      <c r="M1503" s="240">
        <f t="shared" si="74"/>
        <v>10497.5</v>
      </c>
    </row>
    <row r="1504" spans="1:13" s="228" customFormat="1" ht="12" customHeight="1">
      <c r="A1504" s="229" t="s">
        <v>4228</v>
      </c>
      <c r="B1504" s="230" t="s">
        <v>4229</v>
      </c>
      <c r="C1504" s="229" t="s">
        <v>1179</v>
      </c>
      <c r="D1504" s="229">
        <v>9500</v>
      </c>
      <c r="E1504" s="229">
        <f t="shared" si="72"/>
        <v>8075</v>
      </c>
      <c r="F1504" s="224">
        <v>120</v>
      </c>
      <c r="G1504" s="224">
        <v>12</v>
      </c>
      <c r="H1504" s="225">
        <v>5</v>
      </c>
      <c r="I1504" s="226">
        <v>12</v>
      </c>
      <c r="J1504" s="227">
        <f t="shared" si="73"/>
        <v>0</v>
      </c>
      <c r="M1504" s="240">
        <f t="shared" si="74"/>
        <v>10497.5</v>
      </c>
    </row>
    <row r="1505" spans="1:13" s="228" customFormat="1" ht="12" customHeight="1">
      <c r="A1505" s="229" t="s">
        <v>4230</v>
      </c>
      <c r="B1505" s="230" t="s">
        <v>4231</v>
      </c>
      <c r="C1505" s="229" t="s">
        <v>1179</v>
      </c>
      <c r="D1505" s="229">
        <v>8900</v>
      </c>
      <c r="E1505" s="229">
        <f t="shared" si="72"/>
        <v>7565</v>
      </c>
      <c r="F1505" s="224">
        <v>144</v>
      </c>
      <c r="G1505" s="224">
        <v>144</v>
      </c>
      <c r="H1505" s="225">
        <v>5</v>
      </c>
      <c r="I1505" s="232">
        <v>144</v>
      </c>
      <c r="J1505" s="227">
        <f t="shared" si="73"/>
        <v>0</v>
      </c>
      <c r="M1505" s="240">
        <f t="shared" si="74"/>
        <v>9834.5</v>
      </c>
    </row>
    <row r="1506" spans="1:13" s="228" customFormat="1" ht="12" customHeight="1">
      <c r="A1506" s="229" t="s">
        <v>4232</v>
      </c>
      <c r="B1506" s="230" t="s">
        <v>4233</v>
      </c>
      <c r="C1506" s="229" t="s">
        <v>1179</v>
      </c>
      <c r="D1506" s="229">
        <v>9600</v>
      </c>
      <c r="E1506" s="229">
        <f t="shared" si="72"/>
        <v>8160</v>
      </c>
      <c r="F1506" s="224">
        <v>144</v>
      </c>
      <c r="G1506" s="224">
        <v>24</v>
      </c>
      <c r="H1506" s="225">
        <v>5</v>
      </c>
      <c r="I1506" s="226">
        <v>24</v>
      </c>
      <c r="J1506" s="227">
        <f t="shared" si="73"/>
        <v>0</v>
      </c>
      <c r="K1506" s="236"/>
      <c r="M1506" s="240">
        <f t="shared" si="74"/>
        <v>10608</v>
      </c>
    </row>
    <row r="1507" spans="1:13" s="228" customFormat="1" ht="12" customHeight="1">
      <c r="A1507" s="229" t="s">
        <v>4234</v>
      </c>
      <c r="B1507" s="230" t="s">
        <v>4235</v>
      </c>
      <c r="C1507" s="229" t="s">
        <v>1179</v>
      </c>
      <c r="D1507" s="229">
        <v>8900</v>
      </c>
      <c r="E1507" s="229">
        <f t="shared" si="72"/>
        <v>7565</v>
      </c>
      <c r="F1507" s="224">
        <v>144</v>
      </c>
      <c r="G1507" s="224">
        <v>24</v>
      </c>
      <c r="H1507" s="225">
        <v>5</v>
      </c>
      <c r="I1507" s="226">
        <v>24</v>
      </c>
      <c r="J1507" s="227">
        <f t="shared" si="73"/>
        <v>0</v>
      </c>
      <c r="K1507" s="236"/>
      <c r="M1507" s="240">
        <f t="shared" si="74"/>
        <v>9834.5</v>
      </c>
    </row>
    <row r="1508" spans="1:13" s="228" customFormat="1" ht="12" customHeight="1">
      <c r="A1508" s="229" t="s">
        <v>4236</v>
      </c>
      <c r="B1508" s="230" t="s">
        <v>4237</v>
      </c>
      <c r="C1508" s="229" t="s">
        <v>1179</v>
      </c>
      <c r="D1508" s="229">
        <v>29000</v>
      </c>
      <c r="E1508" s="229">
        <f t="shared" si="72"/>
        <v>24650</v>
      </c>
      <c r="F1508" s="224">
        <v>48</v>
      </c>
      <c r="G1508" s="224">
        <v>12</v>
      </c>
      <c r="H1508" s="225">
        <v>5</v>
      </c>
      <c r="I1508" s="226">
        <v>12</v>
      </c>
      <c r="J1508" s="227">
        <f t="shared" si="73"/>
        <v>0</v>
      </c>
      <c r="M1508" s="240">
        <f t="shared" si="74"/>
        <v>32045</v>
      </c>
    </row>
    <row r="1509" spans="1:13" s="228" customFormat="1" ht="12" customHeight="1">
      <c r="A1509" s="229" t="s">
        <v>4238</v>
      </c>
      <c r="B1509" s="230" t="s">
        <v>4239</v>
      </c>
      <c r="C1509" s="229" t="s">
        <v>1179</v>
      </c>
      <c r="D1509" s="229">
        <v>4900</v>
      </c>
      <c r="E1509" s="229">
        <f t="shared" si="72"/>
        <v>4165</v>
      </c>
      <c r="F1509" s="224">
        <v>200</v>
      </c>
      <c r="G1509" s="224" t="s">
        <v>5191</v>
      </c>
      <c r="H1509" s="225">
        <v>5</v>
      </c>
      <c r="I1509" s="226">
        <v>100</v>
      </c>
      <c r="J1509" s="227" t="e">
        <f t="shared" si="73"/>
        <v>#VALUE!</v>
      </c>
      <c r="M1509" s="240">
        <f t="shared" si="74"/>
        <v>5414.5</v>
      </c>
    </row>
    <row r="1510" spans="1:13" s="228" customFormat="1" ht="12" customHeight="1">
      <c r="A1510" s="229" t="s">
        <v>4240</v>
      </c>
      <c r="B1510" s="230" t="s">
        <v>4241</v>
      </c>
      <c r="C1510" s="229" t="s">
        <v>1179</v>
      </c>
      <c r="D1510" s="229">
        <v>3600</v>
      </c>
      <c r="E1510" s="229">
        <f t="shared" si="72"/>
        <v>3060</v>
      </c>
      <c r="F1510" s="224">
        <v>400</v>
      </c>
      <c r="G1510" s="224" t="s">
        <v>5191</v>
      </c>
      <c r="H1510" s="225">
        <v>5</v>
      </c>
      <c r="I1510" s="226">
        <v>100</v>
      </c>
      <c r="J1510" s="227" t="e">
        <f t="shared" si="73"/>
        <v>#VALUE!</v>
      </c>
      <c r="K1510" s="236"/>
      <c r="M1510" s="240">
        <f t="shared" si="74"/>
        <v>3978</v>
      </c>
    </row>
    <row r="1511" spans="1:13" s="228" customFormat="1" ht="12" customHeight="1">
      <c r="A1511" s="229" t="s">
        <v>4242</v>
      </c>
      <c r="B1511" s="230" t="s">
        <v>1394</v>
      </c>
      <c r="C1511" s="229" t="s">
        <v>1179</v>
      </c>
      <c r="D1511" s="229">
        <v>10800</v>
      </c>
      <c r="E1511" s="229">
        <f t="shared" si="72"/>
        <v>9180</v>
      </c>
      <c r="F1511" s="224">
        <v>64</v>
      </c>
      <c r="G1511" s="224">
        <v>16</v>
      </c>
      <c r="H1511" s="225">
        <v>5</v>
      </c>
      <c r="I1511" s="226">
        <v>16</v>
      </c>
      <c r="J1511" s="227">
        <f t="shared" si="73"/>
        <v>0</v>
      </c>
      <c r="K1511" s="236"/>
      <c r="M1511" s="240">
        <f t="shared" si="74"/>
        <v>11934</v>
      </c>
    </row>
    <row r="1512" spans="1:13" s="228" customFormat="1" ht="12" customHeight="1">
      <c r="A1512" s="229" t="s">
        <v>1395</v>
      </c>
      <c r="B1512" s="230" t="s">
        <v>1396</v>
      </c>
      <c r="C1512" s="229" t="s">
        <v>1179</v>
      </c>
      <c r="D1512" s="229">
        <v>4300</v>
      </c>
      <c r="E1512" s="229">
        <f t="shared" si="72"/>
        <v>3655</v>
      </c>
      <c r="F1512" s="224">
        <v>480</v>
      </c>
      <c r="G1512" s="224" t="s">
        <v>4668</v>
      </c>
      <c r="H1512" s="225">
        <v>5</v>
      </c>
      <c r="I1512" s="226">
        <v>120</v>
      </c>
      <c r="J1512" s="227" t="e">
        <f t="shared" si="73"/>
        <v>#VALUE!</v>
      </c>
      <c r="K1512" s="236"/>
      <c r="M1512" s="240">
        <f t="shared" si="74"/>
        <v>4751.5</v>
      </c>
    </row>
    <row r="1513" spans="1:13" s="228" customFormat="1" ht="12" customHeight="1">
      <c r="A1513" s="229" t="s">
        <v>1397</v>
      </c>
      <c r="B1513" s="230" t="s">
        <v>1398</v>
      </c>
      <c r="C1513" s="229" t="s">
        <v>1179</v>
      </c>
      <c r="D1513" s="229">
        <v>3600</v>
      </c>
      <c r="E1513" s="229">
        <f t="shared" si="72"/>
        <v>3060</v>
      </c>
      <c r="F1513" s="224">
        <v>200</v>
      </c>
      <c r="G1513" s="224" t="s">
        <v>5191</v>
      </c>
      <c r="H1513" s="225">
        <v>5</v>
      </c>
      <c r="I1513" s="226">
        <v>100</v>
      </c>
      <c r="J1513" s="227" t="e">
        <f t="shared" si="73"/>
        <v>#VALUE!</v>
      </c>
      <c r="K1513" s="236"/>
      <c r="M1513" s="240">
        <f t="shared" si="74"/>
        <v>3978</v>
      </c>
    </row>
    <row r="1514" spans="1:13" s="228" customFormat="1" ht="12" customHeight="1">
      <c r="A1514" s="229" t="s">
        <v>1399</v>
      </c>
      <c r="B1514" s="230" t="s">
        <v>1400</v>
      </c>
      <c r="C1514" s="229" t="s">
        <v>1179</v>
      </c>
      <c r="D1514" s="229">
        <v>1600</v>
      </c>
      <c r="E1514" s="229">
        <f t="shared" si="72"/>
        <v>1360</v>
      </c>
      <c r="F1514" s="224">
        <v>480</v>
      </c>
      <c r="G1514" s="224">
        <v>12</v>
      </c>
      <c r="H1514" s="225">
        <v>5</v>
      </c>
      <c r="I1514" s="226">
        <v>12</v>
      </c>
      <c r="J1514" s="227">
        <f t="shared" si="73"/>
        <v>0</v>
      </c>
      <c r="K1514" s="236"/>
      <c r="M1514" s="240">
        <f t="shared" si="74"/>
        <v>1768</v>
      </c>
    </row>
    <row r="1515" spans="1:13" s="228" customFormat="1" ht="12" customHeight="1">
      <c r="A1515" s="229" t="s">
        <v>1401</v>
      </c>
      <c r="B1515" s="230" t="s">
        <v>1402</v>
      </c>
      <c r="C1515" s="229" t="s">
        <v>1179</v>
      </c>
      <c r="D1515" s="229">
        <v>1600</v>
      </c>
      <c r="E1515" s="229">
        <f t="shared" si="72"/>
        <v>1360</v>
      </c>
      <c r="F1515" s="224">
        <v>480</v>
      </c>
      <c r="G1515" s="224">
        <v>12</v>
      </c>
      <c r="H1515" s="225">
        <v>5</v>
      </c>
      <c r="I1515" s="226">
        <v>12</v>
      </c>
      <c r="J1515" s="227">
        <f t="shared" si="73"/>
        <v>0</v>
      </c>
      <c r="K1515" s="236"/>
      <c r="M1515" s="240">
        <f t="shared" si="74"/>
        <v>1768</v>
      </c>
    </row>
    <row r="1516" spans="1:13" s="228" customFormat="1" ht="12" customHeight="1">
      <c r="A1516" s="229" t="s">
        <v>1403</v>
      </c>
      <c r="B1516" s="230" t="s">
        <v>1404</v>
      </c>
      <c r="C1516" s="229" t="s">
        <v>1179</v>
      </c>
      <c r="D1516" s="229">
        <v>1600</v>
      </c>
      <c r="E1516" s="229">
        <f t="shared" si="72"/>
        <v>1360</v>
      </c>
      <c r="F1516" s="224">
        <v>480</v>
      </c>
      <c r="G1516" s="224">
        <v>12</v>
      </c>
      <c r="H1516" s="225">
        <v>5</v>
      </c>
      <c r="I1516" s="226">
        <v>12</v>
      </c>
      <c r="J1516" s="227">
        <f t="shared" si="73"/>
        <v>0</v>
      </c>
      <c r="K1516" s="236"/>
      <c r="M1516" s="240">
        <f t="shared" si="74"/>
        <v>1768</v>
      </c>
    </row>
    <row r="1517" spans="1:13" s="228" customFormat="1" ht="12" customHeight="1">
      <c r="A1517" s="229" t="s">
        <v>1405</v>
      </c>
      <c r="B1517" s="230" t="s">
        <v>1406</v>
      </c>
      <c r="C1517" s="229" t="s">
        <v>1179</v>
      </c>
      <c r="D1517" s="229">
        <v>1600</v>
      </c>
      <c r="E1517" s="229">
        <f t="shared" si="72"/>
        <v>1360</v>
      </c>
      <c r="F1517" s="224">
        <v>480</v>
      </c>
      <c r="G1517" s="224">
        <v>12</v>
      </c>
      <c r="H1517" s="225">
        <v>5</v>
      </c>
      <c r="I1517" s="226">
        <v>12</v>
      </c>
      <c r="J1517" s="227">
        <f t="shared" si="73"/>
        <v>0</v>
      </c>
      <c r="K1517" s="236"/>
      <c r="M1517" s="240">
        <f t="shared" si="74"/>
        <v>1768</v>
      </c>
    </row>
    <row r="1518" spans="1:13" s="228" customFormat="1" ht="12" customHeight="1">
      <c r="A1518" s="229" t="s">
        <v>1407</v>
      </c>
      <c r="B1518" s="230" t="s">
        <v>1408</v>
      </c>
      <c r="C1518" s="229" t="s">
        <v>1179</v>
      </c>
      <c r="D1518" s="229">
        <v>1600</v>
      </c>
      <c r="E1518" s="229">
        <f t="shared" si="72"/>
        <v>1360</v>
      </c>
      <c r="F1518" s="224">
        <v>480</v>
      </c>
      <c r="G1518" s="224">
        <v>12</v>
      </c>
      <c r="H1518" s="225">
        <v>5</v>
      </c>
      <c r="I1518" s="226">
        <v>12</v>
      </c>
      <c r="J1518" s="227">
        <f t="shared" si="73"/>
        <v>0</v>
      </c>
      <c r="K1518" s="236"/>
      <c r="M1518" s="240">
        <f t="shared" si="74"/>
        <v>1768</v>
      </c>
    </row>
    <row r="1519" spans="1:13" s="228" customFormat="1" ht="12" customHeight="1">
      <c r="A1519" s="229" t="s">
        <v>1409</v>
      </c>
      <c r="B1519" s="230" t="s">
        <v>1410</v>
      </c>
      <c r="C1519" s="229" t="s">
        <v>1179</v>
      </c>
      <c r="D1519" s="229">
        <v>1600</v>
      </c>
      <c r="E1519" s="229">
        <f t="shared" si="72"/>
        <v>1360</v>
      </c>
      <c r="F1519" s="224">
        <v>480</v>
      </c>
      <c r="G1519" s="224">
        <v>12</v>
      </c>
      <c r="H1519" s="225">
        <v>5</v>
      </c>
      <c r="I1519" s="226">
        <v>12</v>
      </c>
      <c r="J1519" s="227">
        <f t="shared" si="73"/>
        <v>0</v>
      </c>
      <c r="K1519" s="236"/>
      <c r="M1519" s="240">
        <f t="shared" si="74"/>
        <v>1768</v>
      </c>
    </row>
    <row r="1520" spans="1:13" s="228" customFormat="1" ht="12" customHeight="1">
      <c r="A1520" s="229" t="s">
        <v>1411</v>
      </c>
      <c r="B1520" s="230" t="s">
        <v>1412</v>
      </c>
      <c r="C1520" s="229" t="s">
        <v>1179</v>
      </c>
      <c r="D1520" s="229">
        <v>1600</v>
      </c>
      <c r="E1520" s="229">
        <f t="shared" si="72"/>
        <v>1360</v>
      </c>
      <c r="F1520" s="224">
        <v>480</v>
      </c>
      <c r="G1520" s="224">
        <v>12</v>
      </c>
      <c r="H1520" s="225">
        <v>5</v>
      </c>
      <c r="I1520" s="226">
        <v>12</v>
      </c>
      <c r="J1520" s="227">
        <f t="shared" si="73"/>
        <v>0</v>
      </c>
      <c r="M1520" s="240">
        <f t="shared" si="74"/>
        <v>1768</v>
      </c>
    </row>
    <row r="1521" spans="1:13" s="228" customFormat="1" ht="12" customHeight="1">
      <c r="A1521" s="229" t="s">
        <v>1413</v>
      </c>
      <c r="B1521" s="230" t="s">
        <v>1414</v>
      </c>
      <c r="C1521" s="229" t="s">
        <v>1179</v>
      </c>
      <c r="D1521" s="229">
        <v>3500</v>
      </c>
      <c r="E1521" s="229">
        <f t="shared" si="72"/>
        <v>2975</v>
      </c>
      <c r="F1521" s="224">
        <v>480</v>
      </c>
      <c r="G1521" s="224" t="s">
        <v>4668</v>
      </c>
      <c r="H1521" s="225">
        <v>5</v>
      </c>
      <c r="I1521" s="226">
        <v>120</v>
      </c>
      <c r="J1521" s="227" t="e">
        <f t="shared" si="73"/>
        <v>#VALUE!</v>
      </c>
      <c r="M1521" s="240">
        <f t="shared" si="74"/>
        <v>3867.5</v>
      </c>
    </row>
    <row r="1522" spans="1:13" s="228" customFormat="1" ht="12" customHeight="1">
      <c r="A1522" s="229" t="s">
        <v>1415</v>
      </c>
      <c r="B1522" s="230" t="s">
        <v>1416</v>
      </c>
      <c r="C1522" s="229" t="s">
        <v>1179</v>
      </c>
      <c r="D1522" s="229">
        <v>17500</v>
      </c>
      <c r="E1522" s="229">
        <f t="shared" si="72"/>
        <v>14875</v>
      </c>
      <c r="F1522" s="224">
        <v>48</v>
      </c>
      <c r="G1522" s="224">
        <v>12</v>
      </c>
      <c r="H1522" s="225">
        <v>5</v>
      </c>
      <c r="I1522" s="226">
        <v>12</v>
      </c>
      <c r="J1522" s="227">
        <f t="shared" si="73"/>
        <v>0</v>
      </c>
      <c r="M1522" s="240">
        <f t="shared" si="74"/>
        <v>19337.5</v>
      </c>
    </row>
    <row r="1523" spans="1:13" s="228" customFormat="1" ht="12" customHeight="1">
      <c r="A1523" s="229" t="s">
        <v>1417</v>
      </c>
      <c r="B1523" s="230" t="s">
        <v>5052</v>
      </c>
      <c r="C1523" s="229" t="s">
        <v>1179</v>
      </c>
      <c r="D1523" s="229">
        <v>17400</v>
      </c>
      <c r="E1523" s="229">
        <f t="shared" si="72"/>
        <v>14790</v>
      </c>
      <c r="F1523" s="224">
        <v>48</v>
      </c>
      <c r="G1523" s="224">
        <v>48</v>
      </c>
      <c r="H1523" s="225">
        <v>5</v>
      </c>
      <c r="I1523" s="226">
        <v>48</v>
      </c>
      <c r="J1523" s="227">
        <f t="shared" si="73"/>
        <v>0</v>
      </c>
      <c r="M1523" s="240">
        <f t="shared" si="74"/>
        <v>19227</v>
      </c>
    </row>
    <row r="1524" spans="1:13" s="228" customFormat="1" ht="12" customHeight="1">
      <c r="A1524" s="229" t="s">
        <v>5053</v>
      </c>
      <c r="B1524" s="230" t="s">
        <v>5054</v>
      </c>
      <c r="C1524" s="229" t="s">
        <v>1179</v>
      </c>
      <c r="D1524" s="229">
        <v>17400</v>
      </c>
      <c r="E1524" s="229">
        <f t="shared" si="72"/>
        <v>14790</v>
      </c>
      <c r="F1524" s="224">
        <v>48</v>
      </c>
      <c r="G1524" s="224">
        <v>48</v>
      </c>
      <c r="H1524" s="225">
        <v>5</v>
      </c>
      <c r="I1524" s="226">
        <v>48</v>
      </c>
      <c r="J1524" s="227">
        <f t="shared" si="73"/>
        <v>0</v>
      </c>
      <c r="M1524" s="240">
        <f t="shared" si="74"/>
        <v>19227</v>
      </c>
    </row>
    <row r="1525" spans="1:13" s="228" customFormat="1" ht="12" customHeight="1">
      <c r="A1525" s="229" t="s">
        <v>5055</v>
      </c>
      <c r="B1525" s="230" t="s">
        <v>5056</v>
      </c>
      <c r="C1525" s="229" t="s">
        <v>1179</v>
      </c>
      <c r="D1525" s="229">
        <v>19900</v>
      </c>
      <c r="E1525" s="229">
        <f t="shared" si="72"/>
        <v>16915</v>
      </c>
      <c r="F1525" s="224">
        <v>36</v>
      </c>
      <c r="G1525" s="224">
        <v>12</v>
      </c>
      <c r="H1525" s="225">
        <v>5</v>
      </c>
      <c r="I1525" s="226">
        <v>12</v>
      </c>
      <c r="J1525" s="227">
        <f t="shared" si="73"/>
        <v>0</v>
      </c>
      <c r="M1525" s="240">
        <f t="shared" si="74"/>
        <v>21989.5</v>
      </c>
    </row>
    <row r="1526" spans="1:13" s="228" customFormat="1" ht="12" customHeight="1">
      <c r="A1526" s="229" t="s">
        <v>5057</v>
      </c>
      <c r="B1526" s="230" t="s">
        <v>5058</v>
      </c>
      <c r="C1526" s="229" t="s">
        <v>1179</v>
      </c>
      <c r="D1526" s="229">
        <v>20100</v>
      </c>
      <c r="E1526" s="229">
        <f t="shared" si="72"/>
        <v>17085</v>
      </c>
      <c r="F1526" s="224">
        <v>36</v>
      </c>
      <c r="G1526" s="224">
        <v>12</v>
      </c>
      <c r="H1526" s="225">
        <v>5</v>
      </c>
      <c r="I1526" s="226">
        <v>12</v>
      </c>
      <c r="J1526" s="227">
        <f t="shared" si="73"/>
        <v>0</v>
      </c>
      <c r="M1526" s="240">
        <f t="shared" si="74"/>
        <v>22210.5</v>
      </c>
    </row>
    <row r="1527" spans="1:13" s="228" customFormat="1" ht="12" customHeight="1">
      <c r="A1527" s="229" t="s">
        <v>5059</v>
      </c>
      <c r="B1527" s="230" t="s">
        <v>5060</v>
      </c>
      <c r="C1527" s="229" t="s">
        <v>1179</v>
      </c>
      <c r="D1527" s="229">
        <v>24400</v>
      </c>
      <c r="E1527" s="229">
        <f t="shared" si="72"/>
        <v>20740</v>
      </c>
      <c r="F1527" s="224">
        <v>36</v>
      </c>
      <c r="G1527" s="224">
        <v>12</v>
      </c>
      <c r="H1527" s="225">
        <v>5</v>
      </c>
      <c r="I1527" s="226">
        <v>12</v>
      </c>
      <c r="J1527" s="227">
        <f t="shared" si="73"/>
        <v>0</v>
      </c>
      <c r="M1527" s="240">
        <f t="shared" si="74"/>
        <v>26962</v>
      </c>
    </row>
    <row r="1528" spans="1:13" s="228" customFormat="1" ht="12" customHeight="1">
      <c r="A1528" s="229" t="s">
        <v>5061</v>
      </c>
      <c r="B1528" s="230" t="s">
        <v>5062</v>
      </c>
      <c r="C1528" s="229" t="s">
        <v>1179</v>
      </c>
      <c r="D1528" s="229">
        <v>24700</v>
      </c>
      <c r="E1528" s="229">
        <f t="shared" si="72"/>
        <v>20995</v>
      </c>
      <c r="F1528" s="224">
        <v>36</v>
      </c>
      <c r="G1528" s="224">
        <v>12</v>
      </c>
      <c r="H1528" s="225">
        <v>5</v>
      </c>
      <c r="I1528" s="226">
        <v>12</v>
      </c>
      <c r="J1528" s="227">
        <f t="shared" si="73"/>
        <v>0</v>
      </c>
      <c r="M1528" s="240">
        <f t="shared" si="74"/>
        <v>27293.5</v>
      </c>
    </row>
    <row r="1529" spans="1:13" s="228" customFormat="1" ht="12" customHeight="1">
      <c r="A1529" s="229" t="s">
        <v>5063</v>
      </c>
      <c r="B1529" s="230" t="s">
        <v>5064</v>
      </c>
      <c r="C1529" s="229" t="s">
        <v>1179</v>
      </c>
      <c r="D1529" s="229">
        <v>24400</v>
      </c>
      <c r="E1529" s="229">
        <f t="shared" si="72"/>
        <v>20740</v>
      </c>
      <c r="F1529" s="224">
        <v>36</v>
      </c>
      <c r="G1529" s="224">
        <v>12</v>
      </c>
      <c r="H1529" s="225">
        <v>5</v>
      </c>
      <c r="I1529" s="226">
        <v>12</v>
      </c>
      <c r="J1529" s="227">
        <f t="shared" si="73"/>
        <v>0</v>
      </c>
      <c r="M1529" s="240">
        <f t="shared" si="74"/>
        <v>26962</v>
      </c>
    </row>
    <row r="1530" spans="1:13" s="228" customFormat="1" ht="12" customHeight="1">
      <c r="A1530" s="229" t="s">
        <v>5065</v>
      </c>
      <c r="B1530" s="230" t="s">
        <v>5066</v>
      </c>
      <c r="C1530" s="229" t="s">
        <v>1179</v>
      </c>
      <c r="D1530" s="229">
        <v>30500</v>
      </c>
      <c r="E1530" s="229">
        <f t="shared" si="72"/>
        <v>25925</v>
      </c>
      <c r="F1530" s="224">
        <v>36</v>
      </c>
      <c r="G1530" s="224">
        <v>6</v>
      </c>
      <c r="H1530" s="225">
        <v>5</v>
      </c>
      <c r="I1530" s="226">
        <v>6</v>
      </c>
      <c r="J1530" s="227">
        <f t="shared" si="73"/>
        <v>0</v>
      </c>
      <c r="M1530" s="240">
        <f t="shared" si="74"/>
        <v>33702.5</v>
      </c>
    </row>
    <row r="1531" spans="1:13" s="228" customFormat="1" ht="12" customHeight="1">
      <c r="A1531" s="229" t="s">
        <v>5067</v>
      </c>
      <c r="B1531" s="230" t="s">
        <v>5068</v>
      </c>
      <c r="C1531" s="229" t="s">
        <v>1179</v>
      </c>
      <c r="D1531" s="229">
        <v>31500</v>
      </c>
      <c r="E1531" s="229">
        <f t="shared" si="72"/>
        <v>26775</v>
      </c>
      <c r="F1531" s="224">
        <v>36</v>
      </c>
      <c r="G1531" s="224">
        <v>6</v>
      </c>
      <c r="H1531" s="225">
        <v>5</v>
      </c>
      <c r="I1531" s="226">
        <v>6</v>
      </c>
      <c r="J1531" s="227">
        <f t="shared" si="73"/>
        <v>0</v>
      </c>
      <c r="M1531" s="240">
        <f t="shared" si="74"/>
        <v>34807.5</v>
      </c>
    </row>
    <row r="1532" spans="1:13" s="228" customFormat="1" ht="12" customHeight="1">
      <c r="A1532" s="229" t="s">
        <v>5069</v>
      </c>
      <c r="B1532" s="230" t="s">
        <v>5070</v>
      </c>
      <c r="C1532" s="229" t="s">
        <v>1179</v>
      </c>
      <c r="D1532" s="229">
        <v>31500</v>
      </c>
      <c r="E1532" s="229">
        <f t="shared" si="72"/>
        <v>26775</v>
      </c>
      <c r="F1532" s="224">
        <v>36</v>
      </c>
      <c r="G1532" s="224">
        <v>6</v>
      </c>
      <c r="H1532" s="225">
        <v>5</v>
      </c>
      <c r="I1532" s="226">
        <v>6</v>
      </c>
      <c r="J1532" s="227">
        <f t="shared" si="73"/>
        <v>0</v>
      </c>
      <c r="M1532" s="240">
        <f t="shared" si="74"/>
        <v>34807.5</v>
      </c>
    </row>
    <row r="1533" spans="1:13" s="228" customFormat="1" ht="12" customHeight="1">
      <c r="A1533" s="229" t="s">
        <v>5071</v>
      </c>
      <c r="B1533" s="230" t="s">
        <v>5072</v>
      </c>
      <c r="C1533" s="229" t="s">
        <v>1179</v>
      </c>
      <c r="D1533" s="229">
        <v>14700</v>
      </c>
      <c r="E1533" s="229">
        <f t="shared" si="72"/>
        <v>12495</v>
      </c>
      <c r="F1533" s="224">
        <v>100</v>
      </c>
      <c r="G1533" s="224">
        <v>50</v>
      </c>
      <c r="H1533" s="225">
        <v>5</v>
      </c>
      <c r="I1533" s="226">
        <v>50</v>
      </c>
      <c r="J1533" s="227">
        <f t="shared" si="73"/>
        <v>0</v>
      </c>
      <c r="M1533" s="240">
        <f t="shared" si="74"/>
        <v>16243.5</v>
      </c>
    </row>
    <row r="1534" spans="1:13" s="228" customFormat="1" ht="12" customHeight="1">
      <c r="A1534" s="222" t="s">
        <v>5073</v>
      </c>
      <c r="B1534" s="231" t="s">
        <v>5074</v>
      </c>
      <c r="C1534" s="222" t="s">
        <v>1179</v>
      </c>
      <c r="D1534" s="222">
        <v>56600</v>
      </c>
      <c r="E1534" s="222">
        <f t="shared" si="72"/>
        <v>48110</v>
      </c>
      <c r="F1534" s="224">
        <v>30</v>
      </c>
      <c r="G1534" s="224">
        <v>30</v>
      </c>
      <c r="H1534" s="225">
        <v>15</v>
      </c>
      <c r="I1534" s="226">
        <v>30</v>
      </c>
      <c r="J1534" s="227">
        <f t="shared" si="73"/>
        <v>0</v>
      </c>
      <c r="M1534" s="240">
        <f t="shared" si="74"/>
        <v>62543</v>
      </c>
    </row>
    <row r="1535" spans="1:13" s="228" customFormat="1" ht="12" customHeight="1">
      <c r="A1535" s="222" t="s">
        <v>5075</v>
      </c>
      <c r="B1535" s="231" t="s">
        <v>5076</v>
      </c>
      <c r="C1535" s="222" t="s">
        <v>1179</v>
      </c>
      <c r="D1535" s="222">
        <v>56600</v>
      </c>
      <c r="E1535" s="222">
        <f t="shared" si="72"/>
        <v>48110</v>
      </c>
      <c r="F1535" s="224">
        <v>30</v>
      </c>
      <c r="G1535" s="224">
        <v>30</v>
      </c>
      <c r="H1535" s="225">
        <v>15</v>
      </c>
      <c r="I1535" s="226">
        <v>30</v>
      </c>
      <c r="J1535" s="227">
        <f t="shared" si="73"/>
        <v>0</v>
      </c>
      <c r="M1535" s="240">
        <f t="shared" si="74"/>
        <v>62543</v>
      </c>
    </row>
    <row r="1536" spans="1:13" s="228" customFormat="1" ht="12" customHeight="1">
      <c r="A1536" s="222" t="s">
        <v>5077</v>
      </c>
      <c r="B1536" s="231" t="s">
        <v>5078</v>
      </c>
      <c r="C1536" s="222" t="s">
        <v>1179</v>
      </c>
      <c r="D1536" s="222">
        <v>56600</v>
      </c>
      <c r="E1536" s="222">
        <f t="shared" si="72"/>
        <v>48110</v>
      </c>
      <c r="F1536" s="224">
        <v>30</v>
      </c>
      <c r="G1536" s="224">
        <v>30</v>
      </c>
      <c r="H1536" s="225">
        <v>15</v>
      </c>
      <c r="I1536" s="226">
        <v>30</v>
      </c>
      <c r="J1536" s="227">
        <f t="shared" si="73"/>
        <v>0</v>
      </c>
      <c r="M1536" s="240">
        <f t="shared" si="74"/>
        <v>62543</v>
      </c>
    </row>
    <row r="1537" spans="1:13" s="228" customFormat="1" ht="12" customHeight="1">
      <c r="A1537" s="229" t="s">
        <v>5079</v>
      </c>
      <c r="B1537" s="230" t="s">
        <v>5080</v>
      </c>
      <c r="C1537" s="229" t="s">
        <v>1179</v>
      </c>
      <c r="D1537" s="229">
        <v>14600</v>
      </c>
      <c r="E1537" s="229">
        <f t="shared" si="72"/>
        <v>12410</v>
      </c>
      <c r="F1537" s="224">
        <v>96</v>
      </c>
      <c r="G1537" s="224">
        <v>12</v>
      </c>
      <c r="H1537" s="225">
        <v>5</v>
      </c>
      <c r="I1537" s="226">
        <v>12</v>
      </c>
      <c r="J1537" s="227">
        <f t="shared" si="73"/>
        <v>0</v>
      </c>
      <c r="M1537" s="240">
        <f t="shared" si="74"/>
        <v>16133</v>
      </c>
    </row>
    <row r="1538" spans="1:13" s="228" customFormat="1" ht="12" customHeight="1">
      <c r="A1538" s="229" t="s">
        <v>5081</v>
      </c>
      <c r="B1538" s="230" t="s">
        <v>5082</v>
      </c>
      <c r="C1538" s="229" t="s">
        <v>1179</v>
      </c>
      <c r="D1538" s="229">
        <v>25500</v>
      </c>
      <c r="E1538" s="229">
        <f t="shared" si="72"/>
        <v>21675</v>
      </c>
      <c r="F1538" s="224">
        <v>96</v>
      </c>
      <c r="G1538" s="224">
        <v>24</v>
      </c>
      <c r="H1538" s="225">
        <v>5</v>
      </c>
      <c r="I1538" s="226">
        <v>24</v>
      </c>
      <c r="J1538" s="227">
        <f t="shared" si="73"/>
        <v>0</v>
      </c>
      <c r="M1538" s="240">
        <f t="shared" si="74"/>
        <v>28177.5</v>
      </c>
    </row>
    <row r="1539" spans="1:13" s="228" customFormat="1" ht="12" customHeight="1">
      <c r="A1539" s="229" t="s">
        <v>5083</v>
      </c>
      <c r="B1539" s="230" t="s">
        <v>5084</v>
      </c>
      <c r="C1539" s="229" t="s">
        <v>1179</v>
      </c>
      <c r="D1539" s="229">
        <v>23400</v>
      </c>
      <c r="E1539" s="229">
        <f t="shared" ref="E1539:E1602" si="75">D1539*0.85</f>
        <v>19890</v>
      </c>
      <c r="F1539" s="224">
        <v>96</v>
      </c>
      <c r="G1539" s="224">
        <v>24</v>
      </c>
      <c r="H1539" s="225">
        <v>5</v>
      </c>
      <c r="I1539" s="232">
        <v>24</v>
      </c>
      <c r="J1539" s="227">
        <f t="shared" si="73"/>
        <v>0</v>
      </c>
      <c r="M1539" s="240">
        <f t="shared" si="74"/>
        <v>25857</v>
      </c>
    </row>
    <row r="1540" spans="1:13" s="228" customFormat="1" ht="12" customHeight="1">
      <c r="A1540" s="229" t="s">
        <v>5085</v>
      </c>
      <c r="B1540" s="230" t="s">
        <v>5086</v>
      </c>
      <c r="C1540" s="229" t="s">
        <v>1179</v>
      </c>
      <c r="D1540" s="229">
        <v>22300</v>
      </c>
      <c r="E1540" s="229">
        <f t="shared" si="75"/>
        <v>18955</v>
      </c>
      <c r="F1540" s="224">
        <v>96</v>
      </c>
      <c r="G1540" s="224">
        <v>24</v>
      </c>
      <c r="H1540" s="225">
        <v>5</v>
      </c>
      <c r="I1540" s="232">
        <v>24</v>
      </c>
      <c r="J1540" s="227">
        <f t="shared" si="73"/>
        <v>0</v>
      </c>
      <c r="M1540" s="240">
        <f t="shared" si="74"/>
        <v>24641.5</v>
      </c>
    </row>
    <row r="1541" spans="1:13" s="228" customFormat="1" ht="12" customHeight="1">
      <c r="A1541" s="229" t="s">
        <v>5087</v>
      </c>
      <c r="B1541" s="230" t="s">
        <v>5088</v>
      </c>
      <c r="C1541" s="229" t="s">
        <v>1179</v>
      </c>
      <c r="D1541" s="229">
        <v>15200</v>
      </c>
      <c r="E1541" s="229">
        <f t="shared" si="75"/>
        <v>12920</v>
      </c>
      <c r="F1541" s="224">
        <v>48</v>
      </c>
      <c r="G1541" s="224">
        <v>24</v>
      </c>
      <c r="H1541" s="225">
        <v>5</v>
      </c>
      <c r="I1541" s="232">
        <v>24</v>
      </c>
      <c r="J1541" s="227">
        <f t="shared" si="73"/>
        <v>0</v>
      </c>
      <c r="M1541" s="240">
        <f t="shared" si="74"/>
        <v>16796</v>
      </c>
    </row>
    <row r="1542" spans="1:13" s="228" customFormat="1" ht="12" customHeight="1">
      <c r="A1542" s="229" t="s">
        <v>5089</v>
      </c>
      <c r="B1542" s="230" t="s">
        <v>5090</v>
      </c>
      <c r="C1542" s="229" t="s">
        <v>1179</v>
      </c>
      <c r="D1542" s="229">
        <v>15200</v>
      </c>
      <c r="E1542" s="229">
        <f t="shared" si="75"/>
        <v>12920</v>
      </c>
      <c r="F1542" s="224">
        <v>48</v>
      </c>
      <c r="G1542" s="224">
        <v>24</v>
      </c>
      <c r="H1542" s="225">
        <v>5</v>
      </c>
      <c r="I1542" s="232">
        <v>24</v>
      </c>
      <c r="J1542" s="227">
        <f t="shared" si="73"/>
        <v>0</v>
      </c>
      <c r="M1542" s="240">
        <f t="shared" si="74"/>
        <v>16796</v>
      </c>
    </row>
    <row r="1543" spans="1:13" s="228" customFormat="1" ht="12" customHeight="1">
      <c r="A1543" s="229" t="s">
        <v>5091</v>
      </c>
      <c r="B1543" s="230" t="s">
        <v>5092</v>
      </c>
      <c r="C1543" s="229" t="s">
        <v>1179</v>
      </c>
      <c r="D1543" s="229">
        <v>25000</v>
      </c>
      <c r="E1543" s="229">
        <f t="shared" si="75"/>
        <v>21250</v>
      </c>
      <c r="F1543" s="224">
        <v>96</v>
      </c>
      <c r="G1543" s="224">
        <v>12</v>
      </c>
      <c r="H1543" s="225">
        <v>5</v>
      </c>
      <c r="I1543" s="232">
        <v>12</v>
      </c>
      <c r="J1543" s="227">
        <f t="shared" ref="J1543:J1606" si="76">I1543-G1543</f>
        <v>0</v>
      </c>
      <c r="M1543" s="240">
        <f t="shared" ref="M1543:M1606" si="77">E1543*1.3</f>
        <v>27625</v>
      </c>
    </row>
    <row r="1544" spans="1:13" s="228" customFormat="1" ht="12" customHeight="1">
      <c r="A1544" s="229" t="s">
        <v>5093</v>
      </c>
      <c r="B1544" s="230" t="s">
        <v>5094</v>
      </c>
      <c r="C1544" s="229" t="s">
        <v>1179</v>
      </c>
      <c r="D1544" s="229">
        <v>29800</v>
      </c>
      <c r="E1544" s="229">
        <f t="shared" si="75"/>
        <v>25330</v>
      </c>
      <c r="F1544" s="224">
        <v>72</v>
      </c>
      <c r="G1544" s="224">
        <v>12</v>
      </c>
      <c r="H1544" s="225">
        <v>5</v>
      </c>
      <c r="I1544" s="232">
        <v>12</v>
      </c>
      <c r="J1544" s="227">
        <f t="shared" si="76"/>
        <v>0</v>
      </c>
      <c r="M1544" s="240">
        <f t="shared" si="77"/>
        <v>32929</v>
      </c>
    </row>
    <row r="1545" spans="1:13" s="228" customFormat="1" ht="12" customHeight="1">
      <c r="A1545" s="229" t="s">
        <v>5095</v>
      </c>
      <c r="B1545" s="230" t="s">
        <v>5096</v>
      </c>
      <c r="C1545" s="229" t="s">
        <v>1179</v>
      </c>
      <c r="D1545" s="229">
        <v>35700</v>
      </c>
      <c r="E1545" s="229">
        <f t="shared" si="75"/>
        <v>30345</v>
      </c>
      <c r="F1545" s="224">
        <v>48</v>
      </c>
      <c r="G1545" s="224">
        <v>12</v>
      </c>
      <c r="H1545" s="225">
        <v>5</v>
      </c>
      <c r="I1545" s="226">
        <v>12</v>
      </c>
      <c r="J1545" s="227">
        <f t="shared" si="76"/>
        <v>0</v>
      </c>
      <c r="M1545" s="240">
        <f t="shared" si="77"/>
        <v>39448.5</v>
      </c>
    </row>
    <row r="1546" spans="1:13" s="228" customFormat="1" ht="12" customHeight="1">
      <c r="A1546" s="229" t="s">
        <v>5097</v>
      </c>
      <c r="B1546" s="230" t="s">
        <v>5098</v>
      </c>
      <c r="C1546" s="229" t="s">
        <v>1179</v>
      </c>
      <c r="D1546" s="229">
        <v>34500</v>
      </c>
      <c r="E1546" s="229">
        <f t="shared" si="75"/>
        <v>29325</v>
      </c>
      <c r="F1546" s="224">
        <v>48</v>
      </c>
      <c r="G1546" s="224">
        <v>12</v>
      </c>
      <c r="H1546" s="225">
        <v>5</v>
      </c>
      <c r="I1546" s="226">
        <v>12</v>
      </c>
      <c r="J1546" s="227">
        <f t="shared" si="76"/>
        <v>0</v>
      </c>
      <c r="M1546" s="240">
        <f t="shared" si="77"/>
        <v>38122.5</v>
      </c>
    </row>
    <row r="1547" spans="1:13" s="228" customFormat="1" ht="12" customHeight="1">
      <c r="A1547" s="229" t="s">
        <v>5099</v>
      </c>
      <c r="B1547" s="230" t="s">
        <v>5100</v>
      </c>
      <c r="C1547" s="229" t="s">
        <v>1179</v>
      </c>
      <c r="D1547" s="229">
        <v>38300</v>
      </c>
      <c r="E1547" s="229">
        <f t="shared" si="75"/>
        <v>32555</v>
      </c>
      <c r="F1547" s="224">
        <v>48</v>
      </c>
      <c r="G1547" s="224">
        <v>12</v>
      </c>
      <c r="H1547" s="225">
        <v>5</v>
      </c>
      <c r="I1547" s="226">
        <v>12</v>
      </c>
      <c r="J1547" s="227">
        <f t="shared" si="76"/>
        <v>0</v>
      </c>
      <c r="M1547" s="240">
        <f t="shared" si="77"/>
        <v>42321.5</v>
      </c>
    </row>
    <row r="1548" spans="1:13" s="228" customFormat="1" ht="12" customHeight="1">
      <c r="A1548" s="229" t="s">
        <v>5101</v>
      </c>
      <c r="B1548" s="230" t="s">
        <v>5102</v>
      </c>
      <c r="C1548" s="229" t="s">
        <v>1179</v>
      </c>
      <c r="D1548" s="229">
        <v>58500</v>
      </c>
      <c r="E1548" s="229">
        <f t="shared" si="75"/>
        <v>49725</v>
      </c>
      <c r="F1548" s="224">
        <v>24</v>
      </c>
      <c r="G1548" s="224">
        <v>12</v>
      </c>
      <c r="H1548" s="225">
        <v>5</v>
      </c>
      <c r="I1548" s="226">
        <v>12</v>
      </c>
      <c r="J1548" s="227">
        <f t="shared" si="76"/>
        <v>0</v>
      </c>
      <c r="M1548" s="240">
        <f t="shared" si="77"/>
        <v>64642.5</v>
      </c>
    </row>
    <row r="1549" spans="1:13" s="228" customFormat="1" ht="12" customHeight="1">
      <c r="A1549" s="229" t="s">
        <v>5103</v>
      </c>
      <c r="B1549" s="230" t="s">
        <v>5104</v>
      </c>
      <c r="C1549" s="229" t="s">
        <v>1179</v>
      </c>
      <c r="D1549" s="229">
        <v>32200</v>
      </c>
      <c r="E1549" s="229">
        <f t="shared" si="75"/>
        <v>27370</v>
      </c>
      <c r="F1549" s="224">
        <v>48</v>
      </c>
      <c r="G1549" s="224">
        <v>12</v>
      </c>
      <c r="H1549" s="225">
        <v>5</v>
      </c>
      <c r="I1549" s="226">
        <v>12</v>
      </c>
      <c r="J1549" s="227">
        <f t="shared" si="76"/>
        <v>0</v>
      </c>
      <c r="M1549" s="240">
        <f t="shared" si="77"/>
        <v>35581</v>
      </c>
    </row>
    <row r="1550" spans="1:13" s="228" customFormat="1" ht="12" customHeight="1">
      <c r="A1550" s="229" t="s">
        <v>5105</v>
      </c>
      <c r="B1550" s="230" t="s">
        <v>5106</v>
      </c>
      <c r="C1550" s="229" t="s">
        <v>1179</v>
      </c>
      <c r="D1550" s="229">
        <v>30900</v>
      </c>
      <c r="E1550" s="229">
        <f t="shared" si="75"/>
        <v>26265</v>
      </c>
      <c r="F1550" s="224">
        <v>48</v>
      </c>
      <c r="G1550" s="224">
        <v>12</v>
      </c>
      <c r="H1550" s="225">
        <v>5</v>
      </c>
      <c r="I1550" s="226">
        <v>12</v>
      </c>
      <c r="J1550" s="227">
        <f t="shared" si="76"/>
        <v>0</v>
      </c>
      <c r="M1550" s="240">
        <f t="shared" si="77"/>
        <v>34144.5</v>
      </c>
    </row>
    <row r="1551" spans="1:13" s="228" customFormat="1" ht="12" customHeight="1">
      <c r="A1551" s="229" t="s">
        <v>5107</v>
      </c>
      <c r="B1551" s="230" t="s">
        <v>5108</v>
      </c>
      <c r="C1551" s="229" t="s">
        <v>1179</v>
      </c>
      <c r="D1551" s="229">
        <v>31700</v>
      </c>
      <c r="E1551" s="229">
        <f t="shared" si="75"/>
        <v>26945</v>
      </c>
      <c r="F1551" s="224">
        <v>48</v>
      </c>
      <c r="G1551" s="224">
        <v>12</v>
      </c>
      <c r="H1551" s="225">
        <v>5</v>
      </c>
      <c r="I1551" s="226">
        <v>12</v>
      </c>
      <c r="J1551" s="227">
        <f t="shared" si="76"/>
        <v>0</v>
      </c>
      <c r="M1551" s="240">
        <f t="shared" si="77"/>
        <v>35028.5</v>
      </c>
    </row>
    <row r="1552" spans="1:13" s="228" customFormat="1" ht="12" customHeight="1">
      <c r="A1552" s="229" t="s">
        <v>5109</v>
      </c>
      <c r="B1552" s="230" t="s">
        <v>5110</v>
      </c>
      <c r="C1552" s="229" t="s">
        <v>1179</v>
      </c>
      <c r="D1552" s="229">
        <v>38500</v>
      </c>
      <c r="E1552" s="229">
        <f t="shared" si="75"/>
        <v>32725</v>
      </c>
      <c r="F1552" s="224">
        <v>48</v>
      </c>
      <c r="G1552" s="224">
        <v>12</v>
      </c>
      <c r="H1552" s="225">
        <v>5</v>
      </c>
      <c r="I1552" s="226">
        <v>12</v>
      </c>
      <c r="J1552" s="227">
        <f t="shared" si="76"/>
        <v>0</v>
      </c>
      <c r="M1552" s="240">
        <f t="shared" si="77"/>
        <v>42542.5</v>
      </c>
    </row>
    <row r="1553" spans="1:13" s="228" customFormat="1" ht="12" customHeight="1">
      <c r="A1553" s="229" t="s">
        <v>5111</v>
      </c>
      <c r="B1553" s="230" t="s">
        <v>5112</v>
      </c>
      <c r="C1553" s="229" t="s">
        <v>1179</v>
      </c>
      <c r="D1553" s="229">
        <v>39700</v>
      </c>
      <c r="E1553" s="229">
        <f t="shared" si="75"/>
        <v>33745</v>
      </c>
      <c r="F1553" s="224">
        <v>48</v>
      </c>
      <c r="G1553" s="224">
        <v>12</v>
      </c>
      <c r="H1553" s="225">
        <v>5</v>
      </c>
      <c r="I1553" s="226">
        <v>12</v>
      </c>
      <c r="J1553" s="227">
        <f t="shared" si="76"/>
        <v>0</v>
      </c>
      <c r="M1553" s="240">
        <f t="shared" si="77"/>
        <v>43868.5</v>
      </c>
    </row>
    <row r="1554" spans="1:13" s="228" customFormat="1" ht="12" customHeight="1">
      <c r="A1554" s="229" t="s">
        <v>5113</v>
      </c>
      <c r="B1554" s="230" t="s">
        <v>5114</v>
      </c>
      <c r="C1554" s="229" t="s">
        <v>1179</v>
      </c>
      <c r="D1554" s="229">
        <v>29200</v>
      </c>
      <c r="E1554" s="229">
        <f t="shared" si="75"/>
        <v>24820</v>
      </c>
      <c r="F1554" s="224">
        <v>48</v>
      </c>
      <c r="G1554" s="224">
        <v>12</v>
      </c>
      <c r="H1554" s="225">
        <v>5</v>
      </c>
      <c r="I1554" s="226">
        <v>12</v>
      </c>
      <c r="J1554" s="227">
        <f t="shared" si="76"/>
        <v>0</v>
      </c>
      <c r="M1554" s="240">
        <f t="shared" si="77"/>
        <v>32266</v>
      </c>
    </row>
    <row r="1555" spans="1:13" s="228" customFormat="1" ht="12" customHeight="1">
      <c r="A1555" s="229" t="s">
        <v>5115</v>
      </c>
      <c r="B1555" s="230" t="s">
        <v>5116</v>
      </c>
      <c r="C1555" s="229" t="s">
        <v>1179</v>
      </c>
      <c r="D1555" s="229">
        <v>27300</v>
      </c>
      <c r="E1555" s="229">
        <f t="shared" si="75"/>
        <v>23205</v>
      </c>
      <c r="F1555" s="224">
        <v>48</v>
      </c>
      <c r="G1555" s="224">
        <v>12</v>
      </c>
      <c r="H1555" s="225">
        <v>5</v>
      </c>
      <c r="I1555" s="232">
        <v>12</v>
      </c>
      <c r="J1555" s="227">
        <f t="shared" si="76"/>
        <v>0</v>
      </c>
      <c r="M1555" s="240">
        <f t="shared" si="77"/>
        <v>30166.5</v>
      </c>
    </row>
    <row r="1556" spans="1:13" s="228" customFormat="1" ht="12" customHeight="1">
      <c r="A1556" s="229" t="s">
        <v>5117</v>
      </c>
      <c r="B1556" s="230" t="s">
        <v>5118</v>
      </c>
      <c r="C1556" s="229" t="s">
        <v>1179</v>
      </c>
      <c r="D1556" s="229">
        <v>31500</v>
      </c>
      <c r="E1556" s="229">
        <f t="shared" si="75"/>
        <v>26775</v>
      </c>
      <c r="F1556" s="224">
        <v>12</v>
      </c>
      <c r="G1556" s="224">
        <v>12</v>
      </c>
      <c r="H1556" s="225">
        <v>5</v>
      </c>
      <c r="I1556" s="232">
        <v>12</v>
      </c>
      <c r="J1556" s="227">
        <f t="shared" si="76"/>
        <v>0</v>
      </c>
      <c r="M1556" s="240">
        <f t="shared" si="77"/>
        <v>34807.5</v>
      </c>
    </row>
    <row r="1557" spans="1:13" s="228" customFormat="1" ht="12" customHeight="1">
      <c r="A1557" s="229" t="s">
        <v>5119</v>
      </c>
      <c r="B1557" s="230" t="s">
        <v>5120</v>
      </c>
      <c r="C1557" s="229" t="s">
        <v>1179</v>
      </c>
      <c r="D1557" s="229">
        <v>31500</v>
      </c>
      <c r="E1557" s="229">
        <f t="shared" si="75"/>
        <v>26775</v>
      </c>
      <c r="F1557" s="224">
        <v>12</v>
      </c>
      <c r="G1557" s="224">
        <v>12</v>
      </c>
      <c r="H1557" s="225">
        <v>5</v>
      </c>
      <c r="I1557" s="232">
        <v>12</v>
      </c>
      <c r="J1557" s="227">
        <f t="shared" si="76"/>
        <v>0</v>
      </c>
      <c r="M1557" s="240">
        <f t="shared" si="77"/>
        <v>34807.5</v>
      </c>
    </row>
    <row r="1558" spans="1:13" s="228" customFormat="1" ht="12" customHeight="1">
      <c r="A1558" s="229" t="s">
        <v>5121</v>
      </c>
      <c r="B1558" s="230" t="s">
        <v>5122</v>
      </c>
      <c r="C1558" s="229" t="s">
        <v>1179</v>
      </c>
      <c r="D1558" s="229">
        <v>65000</v>
      </c>
      <c r="E1558" s="229">
        <f t="shared" si="75"/>
        <v>55250</v>
      </c>
      <c r="F1558" s="224">
        <v>40</v>
      </c>
      <c r="G1558" s="224">
        <v>20</v>
      </c>
      <c r="H1558" s="225">
        <v>5</v>
      </c>
      <c r="I1558" s="232">
        <v>20</v>
      </c>
      <c r="J1558" s="227">
        <f t="shared" si="76"/>
        <v>0</v>
      </c>
      <c r="M1558" s="240">
        <f t="shared" si="77"/>
        <v>71825</v>
      </c>
    </row>
    <row r="1559" spans="1:13" s="228" customFormat="1" ht="12" customHeight="1">
      <c r="A1559" s="229" t="s">
        <v>5123</v>
      </c>
      <c r="B1559" s="230" t="s">
        <v>5124</v>
      </c>
      <c r="C1559" s="229" t="s">
        <v>1179</v>
      </c>
      <c r="D1559" s="229">
        <v>60600</v>
      </c>
      <c r="E1559" s="229">
        <f t="shared" si="75"/>
        <v>51510</v>
      </c>
      <c r="F1559" s="224">
        <v>40</v>
      </c>
      <c r="G1559" s="224">
        <v>20</v>
      </c>
      <c r="H1559" s="225">
        <v>5</v>
      </c>
      <c r="I1559" s="232">
        <v>20</v>
      </c>
      <c r="J1559" s="227">
        <f t="shared" si="76"/>
        <v>0</v>
      </c>
      <c r="M1559" s="240">
        <f t="shared" si="77"/>
        <v>66963</v>
      </c>
    </row>
    <row r="1560" spans="1:13" s="228" customFormat="1" ht="12" customHeight="1">
      <c r="A1560" s="229" t="s">
        <v>5125</v>
      </c>
      <c r="B1560" s="230" t="s">
        <v>5126</v>
      </c>
      <c r="C1560" s="229" t="s">
        <v>1179</v>
      </c>
      <c r="D1560" s="229">
        <v>99000</v>
      </c>
      <c r="E1560" s="229">
        <f t="shared" si="75"/>
        <v>84150</v>
      </c>
      <c r="F1560" s="224">
        <v>32</v>
      </c>
      <c r="G1560" s="224">
        <v>8</v>
      </c>
      <c r="H1560" s="225">
        <v>5</v>
      </c>
      <c r="I1560" s="226">
        <v>8</v>
      </c>
      <c r="J1560" s="227">
        <f t="shared" si="76"/>
        <v>0</v>
      </c>
      <c r="M1560" s="240">
        <f t="shared" si="77"/>
        <v>109395</v>
      </c>
    </row>
    <row r="1561" spans="1:13" s="228" customFormat="1" ht="12" customHeight="1">
      <c r="A1561" s="229" t="s">
        <v>5127</v>
      </c>
      <c r="B1561" s="230" t="s">
        <v>5128</v>
      </c>
      <c r="C1561" s="229" t="s">
        <v>1179</v>
      </c>
      <c r="D1561" s="229">
        <v>87000</v>
      </c>
      <c r="E1561" s="229">
        <f t="shared" si="75"/>
        <v>73950</v>
      </c>
      <c r="F1561" s="224">
        <v>32</v>
      </c>
      <c r="G1561" s="224">
        <v>8</v>
      </c>
      <c r="H1561" s="225">
        <v>5</v>
      </c>
      <c r="I1561" s="226">
        <v>8</v>
      </c>
      <c r="J1561" s="227">
        <f t="shared" si="76"/>
        <v>0</v>
      </c>
      <c r="M1561" s="240">
        <f t="shared" si="77"/>
        <v>96135</v>
      </c>
    </row>
    <row r="1562" spans="1:13" s="228" customFormat="1" ht="12" customHeight="1">
      <c r="A1562" s="229" t="s">
        <v>5129</v>
      </c>
      <c r="B1562" s="230" t="s">
        <v>5130</v>
      </c>
      <c r="C1562" s="229" t="s">
        <v>1179</v>
      </c>
      <c r="D1562" s="229">
        <v>35200</v>
      </c>
      <c r="E1562" s="229">
        <f t="shared" si="75"/>
        <v>29920</v>
      </c>
      <c r="F1562" s="224">
        <v>48</v>
      </c>
      <c r="G1562" s="224">
        <v>12</v>
      </c>
      <c r="H1562" s="225">
        <v>5</v>
      </c>
      <c r="I1562" s="226">
        <v>12</v>
      </c>
      <c r="J1562" s="227">
        <f t="shared" si="76"/>
        <v>0</v>
      </c>
      <c r="M1562" s="240">
        <f t="shared" si="77"/>
        <v>38896</v>
      </c>
    </row>
    <row r="1563" spans="1:13" s="228" customFormat="1" ht="12" customHeight="1">
      <c r="A1563" s="229" t="s">
        <v>5131</v>
      </c>
      <c r="B1563" s="230" t="s">
        <v>5132</v>
      </c>
      <c r="C1563" s="229" t="s">
        <v>1179</v>
      </c>
      <c r="D1563" s="229">
        <v>32900</v>
      </c>
      <c r="E1563" s="229">
        <f t="shared" si="75"/>
        <v>27965</v>
      </c>
      <c r="F1563" s="224">
        <v>48</v>
      </c>
      <c r="G1563" s="224">
        <v>12</v>
      </c>
      <c r="H1563" s="225">
        <v>5</v>
      </c>
      <c r="I1563" s="226">
        <v>12</v>
      </c>
      <c r="J1563" s="227">
        <f t="shared" si="76"/>
        <v>0</v>
      </c>
      <c r="M1563" s="240">
        <f t="shared" si="77"/>
        <v>36354.5</v>
      </c>
    </row>
    <row r="1564" spans="1:13" s="228" customFormat="1" ht="12" customHeight="1">
      <c r="A1564" s="229" t="s">
        <v>5133</v>
      </c>
      <c r="B1564" s="230" t="s">
        <v>5134</v>
      </c>
      <c r="C1564" s="229" t="s">
        <v>1179</v>
      </c>
      <c r="D1564" s="229">
        <v>27700</v>
      </c>
      <c r="E1564" s="229">
        <f t="shared" si="75"/>
        <v>23545</v>
      </c>
      <c r="F1564" s="224">
        <v>48</v>
      </c>
      <c r="G1564" s="224">
        <v>12</v>
      </c>
      <c r="H1564" s="225">
        <v>5</v>
      </c>
      <c r="I1564" s="226">
        <v>12</v>
      </c>
      <c r="J1564" s="227">
        <f t="shared" si="76"/>
        <v>0</v>
      </c>
      <c r="M1564" s="240">
        <f t="shared" si="77"/>
        <v>30608.5</v>
      </c>
    </row>
    <row r="1565" spans="1:13" s="228" customFormat="1" ht="12" customHeight="1">
      <c r="A1565" s="229" t="s">
        <v>2453</v>
      </c>
      <c r="B1565" s="230" t="s">
        <v>2454</v>
      </c>
      <c r="C1565" s="229" t="s">
        <v>1179</v>
      </c>
      <c r="D1565" s="229">
        <v>40500</v>
      </c>
      <c r="E1565" s="229">
        <f t="shared" si="75"/>
        <v>34425</v>
      </c>
      <c r="F1565" s="224">
        <v>48</v>
      </c>
      <c r="G1565" s="224">
        <v>12</v>
      </c>
      <c r="H1565" s="225">
        <v>5</v>
      </c>
      <c r="I1565" s="226">
        <v>12</v>
      </c>
      <c r="J1565" s="227">
        <f t="shared" si="76"/>
        <v>0</v>
      </c>
      <c r="M1565" s="240">
        <f t="shared" si="77"/>
        <v>44752.5</v>
      </c>
    </row>
    <row r="1566" spans="1:13" s="228" customFormat="1" ht="12" customHeight="1">
      <c r="A1566" s="229" t="s">
        <v>2455</v>
      </c>
      <c r="B1566" s="230" t="s">
        <v>2456</v>
      </c>
      <c r="C1566" s="229" t="s">
        <v>1179</v>
      </c>
      <c r="D1566" s="229">
        <v>36400</v>
      </c>
      <c r="E1566" s="229">
        <f t="shared" si="75"/>
        <v>30940</v>
      </c>
      <c r="F1566" s="224">
        <v>48</v>
      </c>
      <c r="G1566" s="224">
        <v>12</v>
      </c>
      <c r="H1566" s="225">
        <v>5</v>
      </c>
      <c r="I1566" s="226">
        <v>12</v>
      </c>
      <c r="J1566" s="227">
        <f t="shared" si="76"/>
        <v>0</v>
      </c>
      <c r="M1566" s="240">
        <f t="shared" si="77"/>
        <v>40222</v>
      </c>
    </row>
    <row r="1567" spans="1:13" s="228" customFormat="1" ht="12" customHeight="1">
      <c r="A1567" s="229" t="s">
        <v>2457</v>
      </c>
      <c r="B1567" s="230" t="s">
        <v>2458</v>
      </c>
      <c r="C1567" s="229" t="s">
        <v>1179</v>
      </c>
      <c r="D1567" s="229">
        <v>4200</v>
      </c>
      <c r="E1567" s="229">
        <f t="shared" si="75"/>
        <v>3570</v>
      </c>
      <c r="F1567" s="224">
        <v>1</v>
      </c>
      <c r="G1567" s="224">
        <v>1</v>
      </c>
      <c r="H1567" s="225">
        <v>10</v>
      </c>
      <c r="I1567" s="226">
        <v>1</v>
      </c>
      <c r="J1567" s="227">
        <f t="shared" si="76"/>
        <v>0</v>
      </c>
      <c r="M1567" s="240">
        <f t="shared" si="77"/>
        <v>4641</v>
      </c>
    </row>
    <row r="1568" spans="1:13" s="228" customFormat="1" ht="12" customHeight="1">
      <c r="A1568" s="229" t="s">
        <v>2459</v>
      </c>
      <c r="B1568" s="230" t="s">
        <v>2460</v>
      </c>
      <c r="C1568" s="229" t="s">
        <v>2051</v>
      </c>
      <c r="D1568" s="229">
        <v>99000</v>
      </c>
      <c r="E1568" s="229">
        <f t="shared" si="75"/>
        <v>84150</v>
      </c>
      <c r="F1568" s="224">
        <v>12</v>
      </c>
      <c r="G1568" s="224">
        <v>12</v>
      </c>
      <c r="H1568" s="225">
        <v>5</v>
      </c>
      <c r="I1568" s="226">
        <v>12</v>
      </c>
      <c r="J1568" s="227">
        <f t="shared" si="76"/>
        <v>0</v>
      </c>
      <c r="M1568" s="240">
        <f t="shared" si="77"/>
        <v>109395</v>
      </c>
    </row>
    <row r="1569" spans="1:13" s="228" customFormat="1" ht="12" customHeight="1">
      <c r="A1569" s="229" t="s">
        <v>2461</v>
      </c>
      <c r="B1569" s="230" t="s">
        <v>2462</v>
      </c>
      <c r="C1569" s="229" t="s">
        <v>2051</v>
      </c>
      <c r="D1569" s="229">
        <v>28500</v>
      </c>
      <c r="E1569" s="229">
        <f t="shared" si="75"/>
        <v>24225</v>
      </c>
      <c r="F1569" s="224">
        <v>60</v>
      </c>
      <c r="G1569" s="224">
        <v>600</v>
      </c>
      <c r="H1569" s="225">
        <v>5</v>
      </c>
      <c r="I1569" s="226">
        <v>600</v>
      </c>
      <c r="J1569" s="227">
        <f t="shared" si="76"/>
        <v>0</v>
      </c>
      <c r="M1569" s="240">
        <f t="shared" si="77"/>
        <v>31492.5</v>
      </c>
    </row>
    <row r="1570" spans="1:13" s="228" customFormat="1" ht="12" customHeight="1">
      <c r="A1570" s="229" t="s">
        <v>2463</v>
      </c>
      <c r="B1570" s="230" t="s">
        <v>2464</v>
      </c>
      <c r="C1570" s="229" t="s">
        <v>2051</v>
      </c>
      <c r="D1570" s="229">
        <v>21800</v>
      </c>
      <c r="E1570" s="229">
        <f t="shared" si="75"/>
        <v>18530</v>
      </c>
      <c r="F1570" s="224">
        <v>50</v>
      </c>
      <c r="G1570" s="224">
        <v>24</v>
      </c>
      <c r="H1570" s="225">
        <v>5</v>
      </c>
      <c r="I1570" s="226">
        <v>24</v>
      </c>
      <c r="J1570" s="227">
        <f t="shared" si="76"/>
        <v>0</v>
      </c>
      <c r="M1570" s="240">
        <f t="shared" si="77"/>
        <v>24089</v>
      </c>
    </row>
    <row r="1571" spans="1:13" s="228" customFormat="1" ht="12" customHeight="1">
      <c r="A1571" s="229" t="s">
        <v>2465</v>
      </c>
      <c r="B1571" s="230" t="s">
        <v>2466</v>
      </c>
      <c r="C1571" s="229" t="s">
        <v>1179</v>
      </c>
      <c r="D1571" s="229">
        <v>2700</v>
      </c>
      <c r="E1571" s="229">
        <f t="shared" si="75"/>
        <v>2295</v>
      </c>
      <c r="F1571" s="224">
        <v>480</v>
      </c>
      <c r="G1571" s="224" t="s">
        <v>5197</v>
      </c>
      <c r="H1571" s="225">
        <v>5</v>
      </c>
      <c r="I1571" s="226">
        <v>240</v>
      </c>
      <c r="J1571" s="227" t="e">
        <f t="shared" si="76"/>
        <v>#VALUE!</v>
      </c>
      <c r="M1571" s="240">
        <f t="shared" si="77"/>
        <v>2983.5</v>
      </c>
    </row>
    <row r="1572" spans="1:13" s="228" customFormat="1" ht="12" customHeight="1">
      <c r="A1572" s="229" t="s">
        <v>2467</v>
      </c>
      <c r="B1572" s="230" t="s">
        <v>2468</v>
      </c>
      <c r="C1572" s="229" t="s">
        <v>1179</v>
      </c>
      <c r="D1572" s="229">
        <v>1200</v>
      </c>
      <c r="E1572" s="229">
        <f t="shared" si="75"/>
        <v>1020</v>
      </c>
      <c r="F1572" s="224">
        <v>960</v>
      </c>
      <c r="G1572" s="224" t="s">
        <v>5197</v>
      </c>
      <c r="H1572" s="225">
        <v>5</v>
      </c>
      <c r="I1572" s="226">
        <v>240</v>
      </c>
      <c r="J1572" s="227" t="e">
        <f t="shared" si="76"/>
        <v>#VALUE!</v>
      </c>
      <c r="M1572" s="240">
        <f t="shared" si="77"/>
        <v>1326</v>
      </c>
    </row>
    <row r="1573" spans="1:13" s="228" customFormat="1" ht="12" customHeight="1">
      <c r="A1573" s="229" t="s">
        <v>2469</v>
      </c>
      <c r="B1573" s="230" t="s">
        <v>2470</v>
      </c>
      <c r="C1573" s="229" t="s">
        <v>1179</v>
      </c>
      <c r="D1573" s="229">
        <v>33600</v>
      </c>
      <c r="E1573" s="229">
        <f t="shared" si="75"/>
        <v>28560</v>
      </c>
      <c r="F1573" s="224">
        <v>144</v>
      </c>
      <c r="G1573" s="224">
        <v>24</v>
      </c>
      <c r="H1573" s="225">
        <v>5</v>
      </c>
      <c r="I1573" s="226">
        <v>24</v>
      </c>
      <c r="J1573" s="227">
        <f t="shared" si="76"/>
        <v>0</v>
      </c>
      <c r="M1573" s="240">
        <f t="shared" si="77"/>
        <v>37128</v>
      </c>
    </row>
    <row r="1574" spans="1:13" s="228" customFormat="1" ht="12" customHeight="1">
      <c r="A1574" s="229" t="s">
        <v>2471</v>
      </c>
      <c r="B1574" s="230" t="s">
        <v>2472</v>
      </c>
      <c r="C1574" s="229" t="s">
        <v>1179</v>
      </c>
      <c r="D1574" s="229">
        <v>35200</v>
      </c>
      <c r="E1574" s="229">
        <f t="shared" si="75"/>
        <v>29920</v>
      </c>
      <c r="F1574" s="224">
        <v>144</v>
      </c>
      <c r="G1574" s="224">
        <v>24</v>
      </c>
      <c r="H1574" s="225">
        <v>5</v>
      </c>
      <c r="I1574" s="226">
        <v>24</v>
      </c>
      <c r="J1574" s="227">
        <f t="shared" si="76"/>
        <v>0</v>
      </c>
      <c r="M1574" s="240">
        <f t="shared" si="77"/>
        <v>38896</v>
      </c>
    </row>
    <row r="1575" spans="1:13" s="228" customFormat="1" ht="12" customHeight="1">
      <c r="A1575" s="229" t="s">
        <v>2473</v>
      </c>
      <c r="B1575" s="230" t="s">
        <v>2474</v>
      </c>
      <c r="C1575" s="229" t="s">
        <v>1179</v>
      </c>
      <c r="D1575" s="229">
        <v>33800</v>
      </c>
      <c r="E1575" s="229">
        <f t="shared" si="75"/>
        <v>28730</v>
      </c>
      <c r="F1575" s="224">
        <v>144</v>
      </c>
      <c r="G1575" s="224">
        <v>24</v>
      </c>
      <c r="H1575" s="225">
        <v>5</v>
      </c>
      <c r="I1575" s="226">
        <v>24</v>
      </c>
      <c r="J1575" s="227">
        <f t="shared" si="76"/>
        <v>0</v>
      </c>
      <c r="M1575" s="240">
        <f t="shared" si="77"/>
        <v>37349</v>
      </c>
    </row>
    <row r="1576" spans="1:13" s="228" customFormat="1" ht="12" customHeight="1">
      <c r="A1576" s="229" t="s">
        <v>2475</v>
      </c>
      <c r="B1576" s="230" t="s">
        <v>2476</v>
      </c>
      <c r="C1576" s="229" t="s">
        <v>1179</v>
      </c>
      <c r="D1576" s="229">
        <v>22900</v>
      </c>
      <c r="E1576" s="229">
        <f t="shared" si="75"/>
        <v>19465</v>
      </c>
      <c r="F1576" s="224">
        <v>144</v>
      </c>
      <c r="G1576" s="224">
        <v>24</v>
      </c>
      <c r="H1576" s="225">
        <v>5</v>
      </c>
      <c r="I1576" s="226">
        <v>24</v>
      </c>
      <c r="J1576" s="227">
        <f t="shared" si="76"/>
        <v>0</v>
      </c>
      <c r="M1576" s="240">
        <f t="shared" si="77"/>
        <v>25304.5</v>
      </c>
    </row>
    <row r="1577" spans="1:13" s="228" customFormat="1" ht="12" customHeight="1">
      <c r="A1577" s="229" t="s">
        <v>2477</v>
      </c>
      <c r="B1577" s="230" t="s">
        <v>2478</v>
      </c>
      <c r="C1577" s="229" t="s">
        <v>1179</v>
      </c>
      <c r="D1577" s="229">
        <v>11900</v>
      </c>
      <c r="E1577" s="229">
        <f t="shared" si="75"/>
        <v>10115</v>
      </c>
      <c r="F1577" s="224">
        <v>144</v>
      </c>
      <c r="G1577" s="224">
        <v>24</v>
      </c>
      <c r="H1577" s="225">
        <v>5</v>
      </c>
      <c r="I1577" s="226">
        <v>24</v>
      </c>
      <c r="J1577" s="227">
        <f t="shared" si="76"/>
        <v>0</v>
      </c>
      <c r="M1577" s="240">
        <f t="shared" si="77"/>
        <v>13149.5</v>
      </c>
    </row>
    <row r="1578" spans="1:13" s="228" customFormat="1" ht="12" customHeight="1">
      <c r="A1578" s="229" t="s">
        <v>2479</v>
      </c>
      <c r="B1578" s="230" t="s">
        <v>2480</v>
      </c>
      <c r="C1578" s="229" t="s">
        <v>1179</v>
      </c>
      <c r="D1578" s="229">
        <v>22900</v>
      </c>
      <c r="E1578" s="229">
        <f t="shared" si="75"/>
        <v>19465</v>
      </c>
      <c r="F1578" s="224">
        <v>144</v>
      </c>
      <c r="G1578" s="224">
        <v>24</v>
      </c>
      <c r="H1578" s="225">
        <v>5</v>
      </c>
      <c r="I1578" s="226">
        <v>24</v>
      </c>
      <c r="J1578" s="227">
        <f t="shared" si="76"/>
        <v>0</v>
      </c>
      <c r="M1578" s="240">
        <f t="shared" si="77"/>
        <v>25304.5</v>
      </c>
    </row>
    <row r="1579" spans="1:13" s="228" customFormat="1" ht="12" customHeight="1">
      <c r="A1579" s="229" t="s">
        <v>2481</v>
      </c>
      <c r="B1579" s="230" t="s">
        <v>2482</v>
      </c>
      <c r="C1579" s="229" t="s">
        <v>1179</v>
      </c>
      <c r="D1579" s="229">
        <v>14900</v>
      </c>
      <c r="E1579" s="229">
        <f t="shared" si="75"/>
        <v>12665</v>
      </c>
      <c r="F1579" s="224">
        <v>144</v>
      </c>
      <c r="G1579" s="224">
        <v>24</v>
      </c>
      <c r="H1579" s="225">
        <v>5</v>
      </c>
      <c r="I1579" s="226">
        <v>24</v>
      </c>
      <c r="J1579" s="227">
        <f t="shared" si="76"/>
        <v>0</v>
      </c>
      <c r="M1579" s="240">
        <f t="shared" si="77"/>
        <v>16464.5</v>
      </c>
    </row>
    <row r="1580" spans="1:13" s="228" customFormat="1" ht="12" customHeight="1">
      <c r="A1580" s="229" t="s">
        <v>2483</v>
      </c>
      <c r="B1580" s="230" t="s">
        <v>2484</v>
      </c>
      <c r="C1580" s="229" t="s">
        <v>1179</v>
      </c>
      <c r="D1580" s="229">
        <v>22900</v>
      </c>
      <c r="E1580" s="229">
        <f t="shared" si="75"/>
        <v>19465</v>
      </c>
      <c r="F1580" s="224">
        <v>144</v>
      </c>
      <c r="G1580" s="224">
        <v>24</v>
      </c>
      <c r="H1580" s="225">
        <v>5</v>
      </c>
      <c r="I1580" s="226">
        <v>24</v>
      </c>
      <c r="J1580" s="227">
        <f t="shared" si="76"/>
        <v>0</v>
      </c>
      <c r="M1580" s="240">
        <f t="shared" si="77"/>
        <v>25304.5</v>
      </c>
    </row>
    <row r="1581" spans="1:13" s="228" customFormat="1" ht="12" customHeight="1">
      <c r="A1581" s="229" t="s">
        <v>1418</v>
      </c>
      <c r="B1581" s="230" t="s">
        <v>1419</v>
      </c>
      <c r="C1581" s="229" t="s">
        <v>1179</v>
      </c>
      <c r="D1581" s="229">
        <v>29400</v>
      </c>
      <c r="E1581" s="229">
        <f t="shared" si="75"/>
        <v>24990</v>
      </c>
      <c r="F1581" s="224">
        <v>144</v>
      </c>
      <c r="G1581" s="224">
        <v>24</v>
      </c>
      <c r="H1581" s="225">
        <v>5</v>
      </c>
      <c r="I1581" s="226">
        <v>24</v>
      </c>
      <c r="J1581" s="227">
        <f t="shared" si="76"/>
        <v>0</v>
      </c>
      <c r="M1581" s="240">
        <f t="shared" si="77"/>
        <v>32487</v>
      </c>
    </row>
    <row r="1582" spans="1:13" s="228" customFormat="1" ht="12" customHeight="1">
      <c r="A1582" s="229" t="s">
        <v>1420</v>
      </c>
      <c r="B1582" s="230" t="s">
        <v>1421</v>
      </c>
      <c r="C1582" s="229" t="s">
        <v>1179</v>
      </c>
      <c r="D1582" s="229">
        <v>15200</v>
      </c>
      <c r="E1582" s="229">
        <f t="shared" si="75"/>
        <v>12920</v>
      </c>
      <c r="F1582" s="224">
        <v>144</v>
      </c>
      <c r="G1582" s="224">
        <v>24</v>
      </c>
      <c r="H1582" s="225">
        <v>5</v>
      </c>
      <c r="I1582" s="226">
        <v>24</v>
      </c>
      <c r="J1582" s="227">
        <f t="shared" si="76"/>
        <v>0</v>
      </c>
      <c r="M1582" s="240">
        <f t="shared" si="77"/>
        <v>16796</v>
      </c>
    </row>
    <row r="1583" spans="1:13" s="228" customFormat="1" ht="12" customHeight="1">
      <c r="A1583" s="229" t="s">
        <v>1422</v>
      </c>
      <c r="B1583" s="230" t="s">
        <v>1423</v>
      </c>
      <c r="C1583" s="229" t="s">
        <v>1179</v>
      </c>
      <c r="D1583" s="229">
        <v>20900</v>
      </c>
      <c r="E1583" s="229">
        <f t="shared" si="75"/>
        <v>17765</v>
      </c>
      <c r="F1583" s="224">
        <v>144</v>
      </c>
      <c r="G1583" s="224">
        <v>24</v>
      </c>
      <c r="H1583" s="225">
        <v>5</v>
      </c>
      <c r="I1583" s="226">
        <v>24</v>
      </c>
      <c r="J1583" s="227">
        <f t="shared" si="76"/>
        <v>0</v>
      </c>
      <c r="M1583" s="240">
        <f t="shared" si="77"/>
        <v>23094.5</v>
      </c>
    </row>
    <row r="1584" spans="1:13" s="228" customFormat="1" ht="12" customHeight="1">
      <c r="A1584" s="229" t="s">
        <v>2169</v>
      </c>
      <c r="B1584" s="230" t="s">
        <v>2170</v>
      </c>
      <c r="C1584" s="229" t="s">
        <v>1179</v>
      </c>
      <c r="D1584" s="229">
        <v>11500</v>
      </c>
      <c r="E1584" s="229">
        <f t="shared" si="75"/>
        <v>9775</v>
      </c>
      <c r="F1584" s="224">
        <v>144</v>
      </c>
      <c r="G1584" s="224">
        <v>24</v>
      </c>
      <c r="H1584" s="225">
        <v>5</v>
      </c>
      <c r="I1584" s="226">
        <v>24</v>
      </c>
      <c r="J1584" s="227">
        <f t="shared" si="76"/>
        <v>0</v>
      </c>
      <c r="M1584" s="240">
        <f t="shared" si="77"/>
        <v>12707.5</v>
      </c>
    </row>
    <row r="1585" spans="1:13" s="228" customFormat="1" ht="12" customHeight="1">
      <c r="A1585" s="229" t="s">
        <v>2171</v>
      </c>
      <c r="B1585" s="230" t="s">
        <v>2172</v>
      </c>
      <c r="C1585" s="229" t="s">
        <v>1179</v>
      </c>
      <c r="D1585" s="229">
        <v>27700</v>
      </c>
      <c r="E1585" s="229">
        <f t="shared" si="75"/>
        <v>23545</v>
      </c>
      <c r="F1585" s="224">
        <v>144</v>
      </c>
      <c r="G1585" s="224">
        <v>24</v>
      </c>
      <c r="H1585" s="225">
        <v>5</v>
      </c>
      <c r="I1585" s="226">
        <v>24</v>
      </c>
      <c r="J1585" s="227">
        <f t="shared" si="76"/>
        <v>0</v>
      </c>
      <c r="M1585" s="240">
        <f t="shared" si="77"/>
        <v>30608.5</v>
      </c>
    </row>
    <row r="1586" spans="1:13" s="228" customFormat="1" ht="12" customHeight="1">
      <c r="A1586" s="229" t="s">
        <v>2173</v>
      </c>
      <c r="B1586" s="230" t="s">
        <v>2174</v>
      </c>
      <c r="C1586" s="229" t="s">
        <v>1179</v>
      </c>
      <c r="D1586" s="229">
        <v>15200</v>
      </c>
      <c r="E1586" s="229">
        <f t="shared" si="75"/>
        <v>12920</v>
      </c>
      <c r="F1586" s="224">
        <v>144</v>
      </c>
      <c r="G1586" s="224">
        <v>24</v>
      </c>
      <c r="H1586" s="225">
        <v>5</v>
      </c>
      <c r="I1586" s="226">
        <v>24</v>
      </c>
      <c r="J1586" s="227">
        <f t="shared" si="76"/>
        <v>0</v>
      </c>
      <c r="M1586" s="240">
        <f t="shared" si="77"/>
        <v>16796</v>
      </c>
    </row>
    <row r="1587" spans="1:13" s="228" customFormat="1" ht="12" customHeight="1">
      <c r="A1587" s="229" t="s">
        <v>2175</v>
      </c>
      <c r="B1587" s="230" t="s">
        <v>2176</v>
      </c>
      <c r="C1587" s="229" t="s">
        <v>1179</v>
      </c>
      <c r="D1587" s="229">
        <v>23700</v>
      </c>
      <c r="E1587" s="229">
        <f t="shared" si="75"/>
        <v>20145</v>
      </c>
      <c r="F1587" s="224">
        <v>144</v>
      </c>
      <c r="G1587" s="224">
        <v>24</v>
      </c>
      <c r="H1587" s="225">
        <v>5</v>
      </c>
      <c r="I1587" s="226">
        <v>24</v>
      </c>
      <c r="J1587" s="227">
        <f t="shared" si="76"/>
        <v>0</v>
      </c>
      <c r="M1587" s="240">
        <f t="shared" si="77"/>
        <v>26188.5</v>
      </c>
    </row>
    <row r="1588" spans="1:13" s="228" customFormat="1" ht="12" customHeight="1">
      <c r="A1588" s="222" t="s">
        <v>2177</v>
      </c>
      <c r="B1588" s="231" t="s">
        <v>2178</v>
      </c>
      <c r="C1588" s="222" t="s">
        <v>1179</v>
      </c>
      <c r="D1588" s="222">
        <v>16800</v>
      </c>
      <c r="E1588" s="222">
        <f t="shared" si="75"/>
        <v>14280</v>
      </c>
      <c r="F1588" s="224">
        <v>288</v>
      </c>
      <c r="G1588" s="224">
        <v>36</v>
      </c>
      <c r="H1588" s="225">
        <v>15</v>
      </c>
      <c r="I1588" s="226">
        <v>36</v>
      </c>
      <c r="J1588" s="227">
        <f t="shared" si="76"/>
        <v>0</v>
      </c>
      <c r="M1588" s="240">
        <f t="shared" si="77"/>
        <v>18564</v>
      </c>
    </row>
    <row r="1589" spans="1:13" s="228" customFormat="1" ht="12" customHeight="1">
      <c r="A1589" s="222" t="s">
        <v>2179</v>
      </c>
      <c r="B1589" s="231" t="s">
        <v>2180</v>
      </c>
      <c r="C1589" s="222" t="s">
        <v>1179</v>
      </c>
      <c r="D1589" s="222">
        <v>16800</v>
      </c>
      <c r="E1589" s="222">
        <f t="shared" si="75"/>
        <v>14280</v>
      </c>
      <c r="F1589" s="224">
        <v>288</v>
      </c>
      <c r="G1589" s="224">
        <v>36</v>
      </c>
      <c r="H1589" s="225">
        <v>15</v>
      </c>
      <c r="I1589" s="226">
        <v>36</v>
      </c>
      <c r="J1589" s="227">
        <f t="shared" si="76"/>
        <v>0</v>
      </c>
      <c r="M1589" s="240">
        <f t="shared" si="77"/>
        <v>18564</v>
      </c>
    </row>
    <row r="1590" spans="1:13" s="228" customFormat="1" ht="12" customHeight="1">
      <c r="A1590" s="222" t="s">
        <v>2181</v>
      </c>
      <c r="B1590" s="231" t="s">
        <v>2182</v>
      </c>
      <c r="C1590" s="222" t="s">
        <v>1179</v>
      </c>
      <c r="D1590" s="222">
        <v>16800</v>
      </c>
      <c r="E1590" s="222">
        <f t="shared" si="75"/>
        <v>14280</v>
      </c>
      <c r="F1590" s="224">
        <v>288</v>
      </c>
      <c r="G1590" s="224">
        <v>36</v>
      </c>
      <c r="H1590" s="225">
        <v>15</v>
      </c>
      <c r="I1590" s="226">
        <v>36</v>
      </c>
      <c r="J1590" s="227">
        <f t="shared" si="76"/>
        <v>0</v>
      </c>
      <c r="M1590" s="240">
        <f t="shared" si="77"/>
        <v>18564</v>
      </c>
    </row>
    <row r="1591" spans="1:13" s="228" customFormat="1" ht="12" customHeight="1">
      <c r="A1591" s="222" t="s">
        <v>2183</v>
      </c>
      <c r="B1591" s="231" t="s">
        <v>2184</v>
      </c>
      <c r="C1591" s="222" t="s">
        <v>1179</v>
      </c>
      <c r="D1591" s="222">
        <v>71500</v>
      </c>
      <c r="E1591" s="222">
        <f t="shared" si="75"/>
        <v>60775</v>
      </c>
      <c r="F1591" s="224">
        <v>100</v>
      </c>
      <c r="G1591" s="224">
        <v>100</v>
      </c>
      <c r="H1591" s="225">
        <v>15</v>
      </c>
      <c r="I1591" s="226">
        <v>100</v>
      </c>
      <c r="J1591" s="227">
        <f t="shared" si="76"/>
        <v>0</v>
      </c>
      <c r="M1591" s="240">
        <f t="shared" si="77"/>
        <v>79007.5</v>
      </c>
    </row>
    <row r="1592" spans="1:13" s="228" customFormat="1" ht="12" customHeight="1">
      <c r="A1592" s="222" t="s">
        <v>2185</v>
      </c>
      <c r="B1592" s="231" t="s">
        <v>2186</v>
      </c>
      <c r="C1592" s="222" t="s">
        <v>1179</v>
      </c>
      <c r="D1592" s="222">
        <v>71500</v>
      </c>
      <c r="E1592" s="222">
        <f t="shared" si="75"/>
        <v>60775</v>
      </c>
      <c r="F1592" s="224">
        <v>100</v>
      </c>
      <c r="G1592" s="224">
        <v>100</v>
      </c>
      <c r="H1592" s="225">
        <v>15</v>
      </c>
      <c r="I1592" s="226">
        <v>100</v>
      </c>
      <c r="J1592" s="227">
        <f t="shared" si="76"/>
        <v>0</v>
      </c>
      <c r="M1592" s="240">
        <f t="shared" si="77"/>
        <v>79007.5</v>
      </c>
    </row>
    <row r="1593" spans="1:13" s="228" customFormat="1" ht="12" customHeight="1">
      <c r="A1593" s="222" t="s">
        <v>2187</v>
      </c>
      <c r="B1593" s="231" t="s">
        <v>2188</v>
      </c>
      <c r="C1593" s="222" t="s">
        <v>1179</v>
      </c>
      <c r="D1593" s="222">
        <v>71500</v>
      </c>
      <c r="E1593" s="222">
        <f t="shared" si="75"/>
        <v>60775</v>
      </c>
      <c r="F1593" s="224">
        <v>100</v>
      </c>
      <c r="G1593" s="224">
        <v>100</v>
      </c>
      <c r="H1593" s="225">
        <v>15</v>
      </c>
      <c r="I1593" s="226">
        <v>100</v>
      </c>
      <c r="J1593" s="227">
        <f t="shared" si="76"/>
        <v>0</v>
      </c>
      <c r="M1593" s="240">
        <f t="shared" si="77"/>
        <v>79007.5</v>
      </c>
    </row>
    <row r="1594" spans="1:13" s="228" customFormat="1" ht="12" customHeight="1">
      <c r="A1594" s="222" t="s">
        <v>2189</v>
      </c>
      <c r="B1594" s="234" t="s">
        <v>2190</v>
      </c>
      <c r="C1594" s="222" t="s">
        <v>1179</v>
      </c>
      <c r="D1594" s="222">
        <v>32000</v>
      </c>
      <c r="E1594" s="222">
        <f t="shared" si="75"/>
        <v>27200</v>
      </c>
      <c r="F1594" s="224">
        <v>240</v>
      </c>
      <c r="G1594" s="224">
        <v>240</v>
      </c>
      <c r="H1594" s="225">
        <v>15</v>
      </c>
      <c r="I1594" s="226">
        <v>240</v>
      </c>
      <c r="J1594" s="227">
        <f t="shared" si="76"/>
        <v>0</v>
      </c>
      <c r="M1594" s="240">
        <f t="shared" si="77"/>
        <v>35360</v>
      </c>
    </row>
    <row r="1595" spans="1:13" s="228" customFormat="1" ht="12" customHeight="1">
      <c r="A1595" s="222" t="s">
        <v>2191</v>
      </c>
      <c r="B1595" s="234" t="s">
        <v>2192</v>
      </c>
      <c r="C1595" s="222" t="s">
        <v>1179</v>
      </c>
      <c r="D1595" s="222">
        <v>32000</v>
      </c>
      <c r="E1595" s="222">
        <f t="shared" si="75"/>
        <v>27200</v>
      </c>
      <c r="F1595" s="224">
        <v>240</v>
      </c>
      <c r="G1595" s="224">
        <v>240</v>
      </c>
      <c r="H1595" s="225">
        <v>15</v>
      </c>
      <c r="I1595" s="226">
        <v>240</v>
      </c>
      <c r="J1595" s="227">
        <f t="shared" si="76"/>
        <v>0</v>
      </c>
      <c r="M1595" s="240">
        <f t="shared" si="77"/>
        <v>35360</v>
      </c>
    </row>
    <row r="1596" spans="1:13" s="228" customFormat="1" ht="12" customHeight="1">
      <c r="A1596" s="222" t="s">
        <v>2193</v>
      </c>
      <c r="B1596" s="231" t="s">
        <v>2194</v>
      </c>
      <c r="C1596" s="222" t="s">
        <v>1179</v>
      </c>
      <c r="D1596" s="222">
        <v>24500</v>
      </c>
      <c r="E1596" s="222">
        <f t="shared" si="75"/>
        <v>20825</v>
      </c>
      <c r="F1596" s="224">
        <v>288</v>
      </c>
      <c r="G1596" s="224">
        <v>288</v>
      </c>
      <c r="H1596" s="225">
        <v>15</v>
      </c>
      <c r="I1596" s="226">
        <v>288</v>
      </c>
      <c r="J1596" s="227">
        <f t="shared" si="76"/>
        <v>0</v>
      </c>
      <c r="M1596" s="240">
        <f t="shared" si="77"/>
        <v>27072.5</v>
      </c>
    </row>
    <row r="1597" spans="1:13" s="228" customFormat="1" ht="12" customHeight="1">
      <c r="A1597" s="222" t="s">
        <v>2195</v>
      </c>
      <c r="B1597" s="231" t="s">
        <v>2196</v>
      </c>
      <c r="C1597" s="222" t="s">
        <v>1179</v>
      </c>
      <c r="D1597" s="222">
        <v>24500</v>
      </c>
      <c r="E1597" s="222">
        <f t="shared" si="75"/>
        <v>20825</v>
      </c>
      <c r="F1597" s="224">
        <v>288</v>
      </c>
      <c r="G1597" s="224">
        <v>288</v>
      </c>
      <c r="H1597" s="225">
        <v>15</v>
      </c>
      <c r="I1597" s="226">
        <v>288</v>
      </c>
      <c r="J1597" s="227">
        <f t="shared" si="76"/>
        <v>0</v>
      </c>
      <c r="M1597" s="240">
        <f t="shared" si="77"/>
        <v>27072.5</v>
      </c>
    </row>
    <row r="1598" spans="1:13" s="228" customFormat="1" ht="12" customHeight="1">
      <c r="A1598" s="222" t="s">
        <v>2197</v>
      </c>
      <c r="B1598" s="231" t="s">
        <v>2198</v>
      </c>
      <c r="C1598" s="222" t="s">
        <v>1179</v>
      </c>
      <c r="D1598" s="222">
        <v>24500</v>
      </c>
      <c r="E1598" s="222">
        <f t="shared" si="75"/>
        <v>20825</v>
      </c>
      <c r="F1598" s="224">
        <v>288</v>
      </c>
      <c r="G1598" s="224">
        <v>288</v>
      </c>
      <c r="H1598" s="225">
        <v>15</v>
      </c>
      <c r="I1598" s="226">
        <v>288</v>
      </c>
      <c r="J1598" s="227">
        <f t="shared" si="76"/>
        <v>0</v>
      </c>
      <c r="M1598" s="240">
        <f t="shared" si="77"/>
        <v>27072.5</v>
      </c>
    </row>
    <row r="1599" spans="1:13" s="228" customFormat="1" ht="12" customHeight="1">
      <c r="A1599" s="222" t="s">
        <v>2199</v>
      </c>
      <c r="B1599" s="234" t="s">
        <v>2200</v>
      </c>
      <c r="C1599" s="222" t="s">
        <v>1179</v>
      </c>
      <c r="D1599" s="222">
        <v>63500</v>
      </c>
      <c r="E1599" s="222">
        <f t="shared" si="75"/>
        <v>53975</v>
      </c>
      <c r="F1599" s="224">
        <v>50</v>
      </c>
      <c r="G1599" s="224">
        <v>50</v>
      </c>
      <c r="H1599" s="225">
        <v>15</v>
      </c>
      <c r="I1599" s="226">
        <v>50</v>
      </c>
      <c r="J1599" s="227">
        <f t="shared" si="76"/>
        <v>0</v>
      </c>
      <c r="M1599" s="240">
        <f t="shared" si="77"/>
        <v>70167.5</v>
      </c>
    </row>
    <row r="1600" spans="1:13" s="228" customFormat="1" ht="12" customHeight="1">
      <c r="A1600" s="222" t="s">
        <v>2201</v>
      </c>
      <c r="B1600" s="234" t="s">
        <v>2202</v>
      </c>
      <c r="C1600" s="222" t="s">
        <v>1179</v>
      </c>
      <c r="D1600" s="222">
        <v>63500</v>
      </c>
      <c r="E1600" s="222">
        <f t="shared" si="75"/>
        <v>53975</v>
      </c>
      <c r="F1600" s="224">
        <v>50</v>
      </c>
      <c r="G1600" s="224">
        <v>50</v>
      </c>
      <c r="H1600" s="225">
        <v>15</v>
      </c>
      <c r="I1600" s="226">
        <v>50</v>
      </c>
      <c r="J1600" s="227">
        <f t="shared" si="76"/>
        <v>0</v>
      </c>
      <c r="M1600" s="240">
        <f t="shared" si="77"/>
        <v>70167.5</v>
      </c>
    </row>
    <row r="1601" spans="1:13" s="228" customFormat="1" ht="12" customHeight="1">
      <c r="A1601" s="222" t="s">
        <v>2203</v>
      </c>
      <c r="B1601" s="231" t="s">
        <v>2204</v>
      </c>
      <c r="C1601" s="222" t="s">
        <v>1179</v>
      </c>
      <c r="D1601" s="222">
        <v>44500</v>
      </c>
      <c r="E1601" s="222">
        <f t="shared" si="75"/>
        <v>37825</v>
      </c>
      <c r="F1601" s="224">
        <v>100</v>
      </c>
      <c r="G1601" s="224">
        <v>100</v>
      </c>
      <c r="H1601" s="225">
        <v>15</v>
      </c>
      <c r="I1601" s="226">
        <v>100</v>
      </c>
      <c r="J1601" s="227">
        <f t="shared" si="76"/>
        <v>0</v>
      </c>
      <c r="M1601" s="240">
        <f t="shared" si="77"/>
        <v>49172.5</v>
      </c>
    </row>
    <row r="1602" spans="1:13" s="228" customFormat="1" ht="12" customHeight="1">
      <c r="A1602" s="222" t="s">
        <v>2205</v>
      </c>
      <c r="B1602" s="231" t="s">
        <v>2206</v>
      </c>
      <c r="C1602" s="222" t="s">
        <v>1179</v>
      </c>
      <c r="D1602" s="222">
        <v>44500</v>
      </c>
      <c r="E1602" s="222">
        <f t="shared" si="75"/>
        <v>37825</v>
      </c>
      <c r="F1602" s="224">
        <v>100</v>
      </c>
      <c r="G1602" s="224">
        <v>100</v>
      </c>
      <c r="H1602" s="225">
        <v>15</v>
      </c>
      <c r="I1602" s="226">
        <v>100</v>
      </c>
      <c r="J1602" s="227">
        <f t="shared" si="76"/>
        <v>0</v>
      </c>
      <c r="M1602" s="240">
        <f t="shared" si="77"/>
        <v>49172.5</v>
      </c>
    </row>
    <row r="1603" spans="1:13" s="228" customFormat="1" ht="12" customHeight="1">
      <c r="A1603" s="222" t="s">
        <v>2207</v>
      </c>
      <c r="B1603" s="231" t="s">
        <v>2208</v>
      </c>
      <c r="C1603" s="222" t="s">
        <v>1179</v>
      </c>
      <c r="D1603" s="222">
        <v>55500</v>
      </c>
      <c r="E1603" s="222">
        <f t="shared" ref="E1603:E1666" si="78">D1603*0.85</f>
        <v>47175</v>
      </c>
      <c r="F1603" s="224">
        <v>100</v>
      </c>
      <c r="G1603" s="224">
        <v>100</v>
      </c>
      <c r="H1603" s="225">
        <v>15</v>
      </c>
      <c r="I1603" s="226">
        <v>100</v>
      </c>
      <c r="J1603" s="227">
        <f t="shared" si="76"/>
        <v>0</v>
      </c>
      <c r="M1603" s="240">
        <f t="shared" si="77"/>
        <v>61327.5</v>
      </c>
    </row>
    <row r="1604" spans="1:13" s="228" customFormat="1" ht="12" customHeight="1">
      <c r="A1604" s="222" t="s">
        <v>2209</v>
      </c>
      <c r="B1604" s="231" t="s">
        <v>2210</v>
      </c>
      <c r="C1604" s="222" t="s">
        <v>1179</v>
      </c>
      <c r="D1604" s="222">
        <v>55500</v>
      </c>
      <c r="E1604" s="222">
        <f t="shared" si="78"/>
        <v>47175</v>
      </c>
      <c r="F1604" s="224">
        <v>100</v>
      </c>
      <c r="G1604" s="224">
        <v>100</v>
      </c>
      <c r="H1604" s="225">
        <v>15</v>
      </c>
      <c r="I1604" s="226">
        <v>100</v>
      </c>
      <c r="J1604" s="227">
        <f t="shared" si="76"/>
        <v>0</v>
      </c>
      <c r="M1604" s="240">
        <f t="shared" si="77"/>
        <v>61327.5</v>
      </c>
    </row>
    <row r="1605" spans="1:13" s="228" customFormat="1" ht="12" customHeight="1">
      <c r="A1605" s="222" t="s">
        <v>2211</v>
      </c>
      <c r="B1605" s="231" t="s">
        <v>2212</v>
      </c>
      <c r="C1605" s="222" t="s">
        <v>1179</v>
      </c>
      <c r="D1605" s="222">
        <v>52000</v>
      </c>
      <c r="E1605" s="222">
        <f t="shared" si="78"/>
        <v>44200</v>
      </c>
      <c r="F1605" s="224">
        <v>50</v>
      </c>
      <c r="G1605" s="224">
        <v>50</v>
      </c>
      <c r="H1605" s="225">
        <v>15</v>
      </c>
      <c r="I1605" s="226">
        <v>50</v>
      </c>
      <c r="J1605" s="227">
        <f t="shared" si="76"/>
        <v>0</v>
      </c>
      <c r="M1605" s="240">
        <f t="shared" si="77"/>
        <v>57460</v>
      </c>
    </row>
    <row r="1606" spans="1:13" s="228" customFormat="1" ht="12" customHeight="1">
      <c r="A1606" s="222" t="s">
        <v>2213</v>
      </c>
      <c r="B1606" s="231" t="s">
        <v>2214</v>
      </c>
      <c r="C1606" s="222" t="s">
        <v>1179</v>
      </c>
      <c r="D1606" s="222">
        <v>26500</v>
      </c>
      <c r="E1606" s="222">
        <f t="shared" si="78"/>
        <v>22525</v>
      </c>
      <c r="F1606" s="224">
        <v>600</v>
      </c>
      <c r="G1606" s="224">
        <v>600</v>
      </c>
      <c r="H1606" s="225">
        <v>15</v>
      </c>
      <c r="I1606" s="232">
        <v>600</v>
      </c>
      <c r="J1606" s="227">
        <f t="shared" si="76"/>
        <v>0</v>
      </c>
      <c r="M1606" s="240">
        <f t="shared" si="77"/>
        <v>29282.5</v>
      </c>
    </row>
    <row r="1607" spans="1:13" s="228" customFormat="1" ht="12" customHeight="1">
      <c r="A1607" s="222" t="s">
        <v>2215</v>
      </c>
      <c r="B1607" s="231" t="s">
        <v>2216</v>
      </c>
      <c r="C1607" s="222" t="s">
        <v>1179</v>
      </c>
      <c r="D1607" s="222">
        <v>19500</v>
      </c>
      <c r="E1607" s="222">
        <f t="shared" si="78"/>
        <v>16575</v>
      </c>
      <c r="F1607" s="224">
        <v>24</v>
      </c>
      <c r="G1607" s="224">
        <v>24</v>
      </c>
      <c r="H1607" s="225">
        <v>15</v>
      </c>
      <c r="I1607" s="232">
        <v>24</v>
      </c>
      <c r="J1607" s="227">
        <f t="shared" ref="J1607:J1670" si="79">I1607-G1607</f>
        <v>0</v>
      </c>
      <c r="M1607" s="240">
        <f t="shared" ref="M1607:M1670" si="80">E1607*1.3</f>
        <v>21547.5</v>
      </c>
    </row>
    <row r="1608" spans="1:13" s="228" customFormat="1" ht="12" customHeight="1">
      <c r="A1608" s="222" t="s">
        <v>2217</v>
      </c>
      <c r="B1608" s="231" t="s">
        <v>2218</v>
      </c>
      <c r="C1608" s="222" t="s">
        <v>1179</v>
      </c>
      <c r="D1608" s="222">
        <v>19500</v>
      </c>
      <c r="E1608" s="222">
        <f t="shared" si="78"/>
        <v>16575</v>
      </c>
      <c r="F1608" s="224">
        <v>24</v>
      </c>
      <c r="G1608" s="224">
        <v>24</v>
      </c>
      <c r="H1608" s="225">
        <v>15</v>
      </c>
      <c r="I1608" s="232">
        <v>24</v>
      </c>
      <c r="J1608" s="227">
        <f t="shared" si="79"/>
        <v>0</v>
      </c>
      <c r="M1608" s="240">
        <f t="shared" si="80"/>
        <v>21547.5</v>
      </c>
    </row>
    <row r="1609" spans="1:13" s="228" customFormat="1" ht="12" customHeight="1">
      <c r="A1609" s="222" t="s">
        <v>2219</v>
      </c>
      <c r="B1609" s="231" t="s">
        <v>2220</v>
      </c>
      <c r="C1609" s="222" t="s">
        <v>1179</v>
      </c>
      <c r="D1609" s="222">
        <v>33000</v>
      </c>
      <c r="E1609" s="222">
        <f t="shared" si="78"/>
        <v>28050</v>
      </c>
      <c r="F1609" s="224">
        <v>24</v>
      </c>
      <c r="G1609" s="224">
        <v>24</v>
      </c>
      <c r="H1609" s="225">
        <v>15</v>
      </c>
      <c r="I1609" s="232">
        <v>24</v>
      </c>
      <c r="J1609" s="227">
        <f t="shared" si="79"/>
        <v>0</v>
      </c>
      <c r="M1609" s="240">
        <f t="shared" si="80"/>
        <v>36465</v>
      </c>
    </row>
    <row r="1610" spans="1:13" s="228" customFormat="1" ht="12" customHeight="1">
      <c r="A1610" s="222" t="s">
        <v>2221</v>
      </c>
      <c r="B1610" s="223" t="s">
        <v>2222</v>
      </c>
      <c r="C1610" s="222" t="s">
        <v>1179</v>
      </c>
      <c r="D1610" s="222">
        <v>39500</v>
      </c>
      <c r="E1610" s="222">
        <f t="shared" si="78"/>
        <v>33575</v>
      </c>
      <c r="F1610" s="224">
        <v>30</v>
      </c>
      <c r="G1610" s="224">
        <v>30</v>
      </c>
      <c r="H1610" s="225">
        <v>15</v>
      </c>
      <c r="I1610" s="226">
        <v>30</v>
      </c>
      <c r="J1610" s="227">
        <f t="shared" si="79"/>
        <v>0</v>
      </c>
      <c r="M1610" s="240">
        <f t="shared" si="80"/>
        <v>43647.5</v>
      </c>
    </row>
    <row r="1611" spans="1:13" s="228" customFormat="1" ht="12" customHeight="1">
      <c r="A1611" s="222" t="s">
        <v>2223</v>
      </c>
      <c r="B1611" s="223" t="s">
        <v>2224</v>
      </c>
      <c r="C1611" s="222" t="s">
        <v>1179</v>
      </c>
      <c r="D1611" s="222">
        <v>39500</v>
      </c>
      <c r="E1611" s="222">
        <f t="shared" si="78"/>
        <v>33575</v>
      </c>
      <c r="F1611" s="224">
        <v>30</v>
      </c>
      <c r="G1611" s="224">
        <v>30</v>
      </c>
      <c r="H1611" s="225">
        <v>15</v>
      </c>
      <c r="I1611" s="232">
        <v>30</v>
      </c>
      <c r="J1611" s="227">
        <f t="shared" si="79"/>
        <v>0</v>
      </c>
      <c r="M1611" s="240">
        <f t="shared" si="80"/>
        <v>43647.5</v>
      </c>
    </row>
    <row r="1612" spans="1:13" s="228" customFormat="1" ht="12" customHeight="1">
      <c r="A1612" s="222" t="s">
        <v>2225</v>
      </c>
      <c r="B1612" s="223" t="s">
        <v>2226</v>
      </c>
      <c r="C1612" s="222" t="s">
        <v>1179</v>
      </c>
      <c r="D1612" s="222">
        <v>8500</v>
      </c>
      <c r="E1612" s="222">
        <f t="shared" si="78"/>
        <v>7225</v>
      </c>
      <c r="F1612" s="224">
        <v>32</v>
      </c>
      <c r="G1612" s="224">
        <v>32</v>
      </c>
      <c r="H1612" s="225">
        <v>15</v>
      </c>
      <c r="I1612" s="232">
        <v>32</v>
      </c>
      <c r="J1612" s="227">
        <f t="shared" si="79"/>
        <v>0</v>
      </c>
      <c r="M1612" s="240">
        <f t="shared" si="80"/>
        <v>9392.5</v>
      </c>
    </row>
    <row r="1613" spans="1:13" s="228" customFormat="1" ht="12" customHeight="1">
      <c r="A1613" s="222" t="s">
        <v>2227</v>
      </c>
      <c r="B1613" s="223" t="s">
        <v>2228</v>
      </c>
      <c r="C1613" s="222" t="s">
        <v>1179</v>
      </c>
      <c r="D1613" s="222">
        <v>8500</v>
      </c>
      <c r="E1613" s="222">
        <f t="shared" si="78"/>
        <v>7225</v>
      </c>
      <c r="F1613" s="224">
        <v>32</v>
      </c>
      <c r="G1613" s="224">
        <v>32</v>
      </c>
      <c r="H1613" s="225">
        <v>15</v>
      </c>
      <c r="I1613" s="226">
        <v>32</v>
      </c>
      <c r="J1613" s="227">
        <f t="shared" si="79"/>
        <v>0</v>
      </c>
      <c r="M1613" s="240">
        <f t="shared" si="80"/>
        <v>9392.5</v>
      </c>
    </row>
    <row r="1614" spans="1:13" s="228" customFormat="1" ht="12" customHeight="1">
      <c r="A1614" s="222" t="s">
        <v>2229</v>
      </c>
      <c r="B1614" s="223" t="s">
        <v>2230</v>
      </c>
      <c r="C1614" s="222" t="s">
        <v>1179</v>
      </c>
      <c r="D1614" s="222">
        <v>8500</v>
      </c>
      <c r="E1614" s="222">
        <f t="shared" si="78"/>
        <v>7225</v>
      </c>
      <c r="F1614" s="224">
        <v>32</v>
      </c>
      <c r="G1614" s="224">
        <v>32</v>
      </c>
      <c r="H1614" s="225">
        <v>15</v>
      </c>
      <c r="I1614" s="226">
        <v>32</v>
      </c>
      <c r="J1614" s="227">
        <f t="shared" si="79"/>
        <v>0</v>
      </c>
      <c r="M1614" s="240">
        <f t="shared" si="80"/>
        <v>9392.5</v>
      </c>
    </row>
    <row r="1615" spans="1:13" s="228" customFormat="1" ht="12" customHeight="1">
      <c r="A1615" s="222" t="s">
        <v>2231</v>
      </c>
      <c r="B1615" s="231" t="s">
        <v>4421</v>
      </c>
      <c r="C1615" s="222" t="s">
        <v>1179</v>
      </c>
      <c r="D1615" s="222">
        <v>17100</v>
      </c>
      <c r="E1615" s="222">
        <f t="shared" si="78"/>
        <v>14535</v>
      </c>
      <c r="F1615" s="224">
        <v>20</v>
      </c>
      <c r="G1615" s="224">
        <v>20</v>
      </c>
      <c r="H1615" s="225">
        <v>15</v>
      </c>
      <c r="I1615" s="226">
        <v>20</v>
      </c>
      <c r="J1615" s="227">
        <f t="shared" si="79"/>
        <v>0</v>
      </c>
      <c r="M1615" s="240">
        <f t="shared" si="80"/>
        <v>18895.5</v>
      </c>
    </row>
    <row r="1616" spans="1:13" s="228" customFormat="1" ht="12" customHeight="1">
      <c r="A1616" s="222" t="s">
        <v>4422</v>
      </c>
      <c r="B1616" s="231" t="s">
        <v>4423</v>
      </c>
      <c r="C1616" s="222" t="s">
        <v>1179</v>
      </c>
      <c r="D1616" s="222">
        <v>9300</v>
      </c>
      <c r="E1616" s="222">
        <f t="shared" si="78"/>
        <v>7905</v>
      </c>
      <c r="F1616" s="224">
        <v>45</v>
      </c>
      <c r="G1616" s="224">
        <v>45</v>
      </c>
      <c r="H1616" s="225">
        <v>15</v>
      </c>
      <c r="I1616" s="226">
        <v>45</v>
      </c>
      <c r="J1616" s="227">
        <f t="shared" si="79"/>
        <v>0</v>
      </c>
      <c r="M1616" s="240">
        <f t="shared" si="80"/>
        <v>10276.5</v>
      </c>
    </row>
    <row r="1617" spans="1:13" s="228" customFormat="1" ht="12" customHeight="1">
      <c r="A1617" s="222" t="s">
        <v>4424</v>
      </c>
      <c r="B1617" s="231" t="s">
        <v>4425</v>
      </c>
      <c r="C1617" s="222" t="s">
        <v>1179</v>
      </c>
      <c r="D1617" s="222">
        <v>9300</v>
      </c>
      <c r="E1617" s="222">
        <f t="shared" si="78"/>
        <v>7905</v>
      </c>
      <c r="F1617" s="224">
        <v>45</v>
      </c>
      <c r="G1617" s="224">
        <v>45</v>
      </c>
      <c r="H1617" s="225">
        <v>15</v>
      </c>
      <c r="I1617" s="226">
        <v>45</v>
      </c>
      <c r="J1617" s="227">
        <f t="shared" si="79"/>
        <v>0</v>
      </c>
      <c r="M1617" s="240">
        <f t="shared" si="80"/>
        <v>10276.5</v>
      </c>
    </row>
    <row r="1618" spans="1:13" s="228" customFormat="1" ht="12" customHeight="1">
      <c r="A1618" s="222" t="s">
        <v>4426</v>
      </c>
      <c r="B1618" s="231" t="s">
        <v>4427</v>
      </c>
      <c r="C1618" s="222" t="s">
        <v>1179</v>
      </c>
      <c r="D1618" s="222">
        <v>9300</v>
      </c>
      <c r="E1618" s="222">
        <f t="shared" si="78"/>
        <v>7905</v>
      </c>
      <c r="F1618" s="224">
        <v>45</v>
      </c>
      <c r="G1618" s="224">
        <v>45</v>
      </c>
      <c r="H1618" s="225">
        <v>15</v>
      </c>
      <c r="I1618" s="226">
        <v>45</v>
      </c>
      <c r="J1618" s="227">
        <f t="shared" si="79"/>
        <v>0</v>
      </c>
      <c r="M1618" s="240">
        <f t="shared" si="80"/>
        <v>10276.5</v>
      </c>
    </row>
    <row r="1619" spans="1:13" s="228" customFormat="1" ht="12" customHeight="1">
      <c r="A1619" s="222" t="s">
        <v>4428</v>
      </c>
      <c r="B1619" s="231" t="s">
        <v>4429</v>
      </c>
      <c r="C1619" s="222" t="s">
        <v>1179</v>
      </c>
      <c r="D1619" s="222">
        <v>9300</v>
      </c>
      <c r="E1619" s="222">
        <f t="shared" si="78"/>
        <v>7905</v>
      </c>
      <c r="F1619" s="224">
        <v>45</v>
      </c>
      <c r="G1619" s="224">
        <v>45</v>
      </c>
      <c r="H1619" s="225">
        <v>15</v>
      </c>
      <c r="I1619" s="226">
        <v>45</v>
      </c>
      <c r="J1619" s="227">
        <f t="shared" si="79"/>
        <v>0</v>
      </c>
      <c r="M1619" s="240">
        <f t="shared" si="80"/>
        <v>10276.5</v>
      </c>
    </row>
    <row r="1620" spans="1:13" s="228" customFormat="1" ht="12" customHeight="1">
      <c r="A1620" s="222" t="s">
        <v>4430</v>
      </c>
      <c r="B1620" s="231" t="s">
        <v>4431</v>
      </c>
      <c r="C1620" s="222" t="s">
        <v>1179</v>
      </c>
      <c r="D1620" s="222">
        <v>10700</v>
      </c>
      <c r="E1620" s="222">
        <f t="shared" si="78"/>
        <v>9095</v>
      </c>
      <c r="F1620" s="224">
        <v>50</v>
      </c>
      <c r="G1620" s="224">
        <v>50</v>
      </c>
      <c r="H1620" s="225">
        <v>15</v>
      </c>
      <c r="I1620" s="226">
        <v>50</v>
      </c>
      <c r="J1620" s="227">
        <f t="shared" si="79"/>
        <v>0</v>
      </c>
      <c r="M1620" s="240">
        <f t="shared" si="80"/>
        <v>11823.5</v>
      </c>
    </row>
    <row r="1621" spans="1:13" s="228" customFormat="1" ht="12" customHeight="1">
      <c r="A1621" s="222" t="s">
        <v>4432</v>
      </c>
      <c r="B1621" s="231" t="s">
        <v>4433</v>
      </c>
      <c r="C1621" s="222" t="s">
        <v>1179</v>
      </c>
      <c r="D1621" s="222">
        <v>10900</v>
      </c>
      <c r="E1621" s="222">
        <f t="shared" si="78"/>
        <v>9265</v>
      </c>
      <c r="F1621" s="224">
        <v>50</v>
      </c>
      <c r="G1621" s="224">
        <v>50</v>
      </c>
      <c r="H1621" s="225">
        <v>15</v>
      </c>
      <c r="I1621" s="226">
        <v>50</v>
      </c>
      <c r="J1621" s="227">
        <f t="shared" si="79"/>
        <v>0</v>
      </c>
      <c r="M1621" s="240">
        <f t="shared" si="80"/>
        <v>12044.5</v>
      </c>
    </row>
    <row r="1622" spans="1:13" s="228" customFormat="1" ht="12" customHeight="1">
      <c r="A1622" s="222" t="s">
        <v>4434</v>
      </c>
      <c r="B1622" s="231" t="s">
        <v>4435</v>
      </c>
      <c r="C1622" s="222" t="s">
        <v>1179</v>
      </c>
      <c r="D1622" s="222">
        <v>10900</v>
      </c>
      <c r="E1622" s="222">
        <f t="shared" si="78"/>
        <v>9265</v>
      </c>
      <c r="F1622" s="224">
        <v>50</v>
      </c>
      <c r="G1622" s="224">
        <v>50</v>
      </c>
      <c r="H1622" s="225">
        <v>15</v>
      </c>
      <c r="I1622" s="226">
        <v>50</v>
      </c>
      <c r="J1622" s="227">
        <f t="shared" si="79"/>
        <v>0</v>
      </c>
      <c r="M1622" s="240">
        <f t="shared" si="80"/>
        <v>12044.5</v>
      </c>
    </row>
    <row r="1623" spans="1:13" s="228" customFormat="1" ht="12" customHeight="1">
      <c r="A1623" s="222" t="s">
        <v>4436</v>
      </c>
      <c r="B1623" s="231" t="s">
        <v>4437</v>
      </c>
      <c r="C1623" s="222" t="s">
        <v>1179</v>
      </c>
      <c r="D1623" s="222">
        <v>11900</v>
      </c>
      <c r="E1623" s="222">
        <f t="shared" si="78"/>
        <v>10115</v>
      </c>
      <c r="F1623" s="224">
        <v>45</v>
      </c>
      <c r="G1623" s="224">
        <v>45</v>
      </c>
      <c r="H1623" s="225">
        <v>15</v>
      </c>
      <c r="I1623" s="226">
        <v>45</v>
      </c>
      <c r="J1623" s="227">
        <f t="shared" si="79"/>
        <v>0</v>
      </c>
      <c r="M1623" s="240">
        <f t="shared" si="80"/>
        <v>13149.5</v>
      </c>
    </row>
    <row r="1624" spans="1:13" s="228" customFormat="1" ht="12" customHeight="1">
      <c r="A1624" s="222" t="s">
        <v>4438</v>
      </c>
      <c r="B1624" s="231" t="s">
        <v>4439</v>
      </c>
      <c r="C1624" s="222" t="s">
        <v>1179</v>
      </c>
      <c r="D1624" s="222">
        <v>12000</v>
      </c>
      <c r="E1624" s="222">
        <f t="shared" si="78"/>
        <v>10200</v>
      </c>
      <c r="F1624" s="224">
        <v>45</v>
      </c>
      <c r="G1624" s="224">
        <v>45</v>
      </c>
      <c r="H1624" s="225">
        <v>15</v>
      </c>
      <c r="I1624" s="226">
        <v>45</v>
      </c>
      <c r="J1624" s="227">
        <f t="shared" si="79"/>
        <v>0</v>
      </c>
      <c r="M1624" s="240">
        <f t="shared" si="80"/>
        <v>13260</v>
      </c>
    </row>
    <row r="1625" spans="1:13" s="228" customFormat="1" ht="12" customHeight="1">
      <c r="A1625" s="222" t="s">
        <v>4440</v>
      </c>
      <c r="B1625" s="231" t="s">
        <v>4441</v>
      </c>
      <c r="C1625" s="222" t="s">
        <v>1179</v>
      </c>
      <c r="D1625" s="222">
        <v>12000</v>
      </c>
      <c r="E1625" s="222">
        <f t="shared" si="78"/>
        <v>10200</v>
      </c>
      <c r="F1625" s="224">
        <v>45</v>
      </c>
      <c r="G1625" s="224">
        <v>45</v>
      </c>
      <c r="H1625" s="225">
        <v>15</v>
      </c>
      <c r="I1625" s="226">
        <v>45</v>
      </c>
      <c r="J1625" s="227">
        <f t="shared" si="79"/>
        <v>0</v>
      </c>
      <c r="M1625" s="240">
        <f t="shared" si="80"/>
        <v>13260</v>
      </c>
    </row>
    <row r="1626" spans="1:13" s="228" customFormat="1" ht="12" customHeight="1">
      <c r="A1626" s="222" t="s">
        <v>4442</v>
      </c>
      <c r="B1626" s="231" t="s">
        <v>4443</v>
      </c>
      <c r="C1626" s="222" t="s">
        <v>1179</v>
      </c>
      <c r="D1626" s="222">
        <v>11900</v>
      </c>
      <c r="E1626" s="222">
        <f t="shared" si="78"/>
        <v>10115</v>
      </c>
      <c r="F1626" s="224">
        <v>45</v>
      </c>
      <c r="G1626" s="224">
        <v>45</v>
      </c>
      <c r="H1626" s="225">
        <v>15</v>
      </c>
      <c r="I1626" s="226">
        <v>45</v>
      </c>
      <c r="J1626" s="227">
        <f t="shared" si="79"/>
        <v>0</v>
      </c>
      <c r="M1626" s="240">
        <f t="shared" si="80"/>
        <v>13149.5</v>
      </c>
    </row>
    <row r="1627" spans="1:13" s="228" customFormat="1" ht="12" customHeight="1">
      <c r="A1627" s="222" t="s">
        <v>4444</v>
      </c>
      <c r="B1627" s="231" t="s">
        <v>4445</v>
      </c>
      <c r="C1627" s="222" t="s">
        <v>1179</v>
      </c>
      <c r="D1627" s="222">
        <v>11900</v>
      </c>
      <c r="E1627" s="222">
        <f t="shared" si="78"/>
        <v>10115</v>
      </c>
      <c r="F1627" s="224">
        <v>45</v>
      </c>
      <c r="G1627" s="224">
        <v>45</v>
      </c>
      <c r="H1627" s="225">
        <v>15</v>
      </c>
      <c r="I1627" s="226">
        <v>45</v>
      </c>
      <c r="J1627" s="227">
        <f t="shared" si="79"/>
        <v>0</v>
      </c>
      <c r="M1627" s="240">
        <f t="shared" si="80"/>
        <v>13149.5</v>
      </c>
    </row>
    <row r="1628" spans="1:13" s="228" customFormat="1" ht="12" customHeight="1">
      <c r="A1628" s="222" t="s">
        <v>4446</v>
      </c>
      <c r="B1628" s="231" t="s">
        <v>888</v>
      </c>
      <c r="C1628" s="222" t="s">
        <v>1179</v>
      </c>
      <c r="D1628" s="222">
        <v>17100</v>
      </c>
      <c r="E1628" s="222">
        <f t="shared" si="78"/>
        <v>14535</v>
      </c>
      <c r="F1628" s="224">
        <v>20</v>
      </c>
      <c r="G1628" s="224">
        <v>20</v>
      </c>
      <c r="H1628" s="225">
        <v>15</v>
      </c>
      <c r="I1628" s="226">
        <v>20</v>
      </c>
      <c r="J1628" s="227">
        <f t="shared" si="79"/>
        <v>0</v>
      </c>
      <c r="M1628" s="240">
        <f t="shared" si="80"/>
        <v>18895.5</v>
      </c>
    </row>
    <row r="1629" spans="1:13" s="228" customFormat="1" ht="12" customHeight="1">
      <c r="A1629" s="222" t="s">
        <v>889</v>
      </c>
      <c r="B1629" s="231" t="s">
        <v>890</v>
      </c>
      <c r="C1629" s="222" t="s">
        <v>1179</v>
      </c>
      <c r="D1629" s="222">
        <v>17100</v>
      </c>
      <c r="E1629" s="222">
        <f t="shared" si="78"/>
        <v>14535</v>
      </c>
      <c r="F1629" s="224">
        <v>20</v>
      </c>
      <c r="G1629" s="224">
        <v>20</v>
      </c>
      <c r="H1629" s="225">
        <v>15</v>
      </c>
      <c r="I1629" s="226">
        <v>20</v>
      </c>
      <c r="J1629" s="227">
        <f t="shared" si="79"/>
        <v>0</v>
      </c>
      <c r="M1629" s="240">
        <f t="shared" si="80"/>
        <v>18895.5</v>
      </c>
    </row>
    <row r="1630" spans="1:13" s="228" customFormat="1" ht="12" customHeight="1">
      <c r="A1630" s="222" t="s">
        <v>891</v>
      </c>
      <c r="B1630" s="231" t="s">
        <v>892</v>
      </c>
      <c r="C1630" s="222" t="s">
        <v>1179</v>
      </c>
      <c r="D1630" s="222">
        <v>17000</v>
      </c>
      <c r="E1630" s="222">
        <f t="shared" si="78"/>
        <v>14450</v>
      </c>
      <c r="F1630" s="224">
        <v>20</v>
      </c>
      <c r="G1630" s="224">
        <v>20</v>
      </c>
      <c r="H1630" s="225">
        <v>15</v>
      </c>
      <c r="I1630" s="226">
        <v>20</v>
      </c>
      <c r="J1630" s="227">
        <f t="shared" si="79"/>
        <v>0</v>
      </c>
      <c r="M1630" s="240">
        <f t="shared" si="80"/>
        <v>18785</v>
      </c>
    </row>
    <row r="1631" spans="1:13" s="228" customFormat="1" ht="12" customHeight="1">
      <c r="A1631" s="222" t="s">
        <v>893</v>
      </c>
      <c r="B1631" s="231" t="s">
        <v>894</v>
      </c>
      <c r="C1631" s="222" t="s">
        <v>1179</v>
      </c>
      <c r="D1631" s="222">
        <v>15600</v>
      </c>
      <c r="E1631" s="222">
        <f t="shared" si="78"/>
        <v>13260</v>
      </c>
      <c r="F1631" s="224">
        <v>32</v>
      </c>
      <c r="G1631" s="224">
        <v>32</v>
      </c>
      <c r="H1631" s="225">
        <v>15</v>
      </c>
      <c r="I1631" s="226">
        <v>32</v>
      </c>
      <c r="J1631" s="227">
        <f t="shared" si="79"/>
        <v>0</v>
      </c>
      <c r="M1631" s="240">
        <f t="shared" si="80"/>
        <v>17238</v>
      </c>
    </row>
    <row r="1632" spans="1:13" s="228" customFormat="1" ht="12" customHeight="1">
      <c r="A1632" s="222" t="s">
        <v>895</v>
      </c>
      <c r="B1632" s="231" t="s">
        <v>896</v>
      </c>
      <c r="C1632" s="222" t="s">
        <v>1179</v>
      </c>
      <c r="D1632" s="222">
        <v>15600</v>
      </c>
      <c r="E1632" s="222">
        <f t="shared" si="78"/>
        <v>13260</v>
      </c>
      <c r="F1632" s="224">
        <v>32</v>
      </c>
      <c r="G1632" s="224">
        <v>32</v>
      </c>
      <c r="H1632" s="225">
        <v>15</v>
      </c>
      <c r="I1632" s="226">
        <v>32</v>
      </c>
      <c r="J1632" s="227">
        <f t="shared" si="79"/>
        <v>0</v>
      </c>
      <c r="M1632" s="240">
        <f t="shared" si="80"/>
        <v>17238</v>
      </c>
    </row>
    <row r="1633" spans="1:13" s="228" customFormat="1" ht="12" customHeight="1">
      <c r="A1633" s="222" t="s">
        <v>897</v>
      </c>
      <c r="B1633" s="231" t="s">
        <v>898</v>
      </c>
      <c r="C1633" s="222" t="s">
        <v>1179</v>
      </c>
      <c r="D1633" s="222">
        <v>15600</v>
      </c>
      <c r="E1633" s="222">
        <f t="shared" si="78"/>
        <v>13260</v>
      </c>
      <c r="F1633" s="224">
        <v>32</v>
      </c>
      <c r="G1633" s="224">
        <v>32</v>
      </c>
      <c r="H1633" s="225">
        <v>15</v>
      </c>
      <c r="I1633" s="226">
        <v>32</v>
      </c>
      <c r="J1633" s="227">
        <f t="shared" si="79"/>
        <v>0</v>
      </c>
      <c r="M1633" s="240">
        <f t="shared" si="80"/>
        <v>17238</v>
      </c>
    </row>
    <row r="1634" spans="1:13" s="228" customFormat="1" ht="12" customHeight="1">
      <c r="A1634" s="222" t="s">
        <v>899</v>
      </c>
      <c r="B1634" s="231" t="s">
        <v>900</v>
      </c>
      <c r="C1634" s="222" t="s">
        <v>1179</v>
      </c>
      <c r="D1634" s="222">
        <v>15600</v>
      </c>
      <c r="E1634" s="222">
        <f t="shared" si="78"/>
        <v>13260</v>
      </c>
      <c r="F1634" s="224">
        <v>32</v>
      </c>
      <c r="G1634" s="224">
        <v>32</v>
      </c>
      <c r="H1634" s="225">
        <v>15</v>
      </c>
      <c r="I1634" s="226">
        <v>32</v>
      </c>
      <c r="J1634" s="227">
        <f t="shared" si="79"/>
        <v>0</v>
      </c>
      <c r="M1634" s="240">
        <f t="shared" si="80"/>
        <v>17238</v>
      </c>
    </row>
    <row r="1635" spans="1:13" s="228" customFormat="1" ht="12" customHeight="1">
      <c r="A1635" s="222" t="s">
        <v>901</v>
      </c>
      <c r="B1635" s="231" t="s">
        <v>902</v>
      </c>
      <c r="C1635" s="222" t="s">
        <v>1179</v>
      </c>
      <c r="D1635" s="222">
        <v>15600</v>
      </c>
      <c r="E1635" s="222">
        <f t="shared" si="78"/>
        <v>13260</v>
      </c>
      <c r="F1635" s="224">
        <v>32</v>
      </c>
      <c r="G1635" s="224">
        <v>32</v>
      </c>
      <c r="H1635" s="225">
        <v>15</v>
      </c>
      <c r="I1635" s="226">
        <v>32</v>
      </c>
      <c r="J1635" s="227">
        <f t="shared" si="79"/>
        <v>0</v>
      </c>
      <c r="M1635" s="240">
        <f t="shared" si="80"/>
        <v>17238</v>
      </c>
    </row>
    <row r="1636" spans="1:13" s="228" customFormat="1" ht="12" customHeight="1">
      <c r="A1636" s="222" t="s">
        <v>903</v>
      </c>
      <c r="B1636" s="231" t="s">
        <v>904</v>
      </c>
      <c r="C1636" s="222" t="s">
        <v>1179</v>
      </c>
      <c r="D1636" s="222">
        <v>15600</v>
      </c>
      <c r="E1636" s="222">
        <f t="shared" si="78"/>
        <v>13260</v>
      </c>
      <c r="F1636" s="224">
        <v>32</v>
      </c>
      <c r="G1636" s="224">
        <v>32</v>
      </c>
      <c r="H1636" s="225">
        <v>15</v>
      </c>
      <c r="I1636" s="226">
        <v>32</v>
      </c>
      <c r="J1636" s="227">
        <f t="shared" si="79"/>
        <v>0</v>
      </c>
      <c r="M1636" s="240">
        <f t="shared" si="80"/>
        <v>17238</v>
      </c>
    </row>
    <row r="1637" spans="1:13" s="228" customFormat="1" ht="12" customHeight="1">
      <c r="A1637" s="222" t="s">
        <v>905</v>
      </c>
      <c r="B1637" s="231" t="s">
        <v>906</v>
      </c>
      <c r="C1637" s="222" t="s">
        <v>1179</v>
      </c>
      <c r="D1637" s="222">
        <v>15600</v>
      </c>
      <c r="E1637" s="222">
        <f t="shared" si="78"/>
        <v>13260</v>
      </c>
      <c r="F1637" s="224">
        <v>32</v>
      </c>
      <c r="G1637" s="224">
        <v>32</v>
      </c>
      <c r="H1637" s="225">
        <v>15</v>
      </c>
      <c r="I1637" s="226">
        <v>32</v>
      </c>
      <c r="J1637" s="227">
        <f t="shared" si="79"/>
        <v>0</v>
      </c>
      <c r="M1637" s="240">
        <f t="shared" si="80"/>
        <v>17238</v>
      </c>
    </row>
    <row r="1638" spans="1:13" s="228" customFormat="1" ht="12" customHeight="1">
      <c r="A1638" s="222" t="s">
        <v>907</v>
      </c>
      <c r="B1638" s="231" t="s">
        <v>908</v>
      </c>
      <c r="C1638" s="222" t="s">
        <v>1179</v>
      </c>
      <c r="D1638" s="222">
        <v>22000</v>
      </c>
      <c r="E1638" s="222">
        <f t="shared" si="78"/>
        <v>18700</v>
      </c>
      <c r="F1638" s="224">
        <v>20</v>
      </c>
      <c r="G1638" s="224">
        <v>20</v>
      </c>
      <c r="H1638" s="225">
        <v>15</v>
      </c>
      <c r="I1638" s="226">
        <v>20</v>
      </c>
      <c r="J1638" s="227">
        <f t="shared" si="79"/>
        <v>0</v>
      </c>
      <c r="M1638" s="240">
        <f t="shared" si="80"/>
        <v>24310</v>
      </c>
    </row>
    <row r="1639" spans="1:13" s="228" customFormat="1" ht="12" customHeight="1">
      <c r="A1639" s="222" t="s">
        <v>909</v>
      </c>
      <c r="B1639" s="231" t="s">
        <v>910</v>
      </c>
      <c r="C1639" s="222" t="s">
        <v>1179</v>
      </c>
      <c r="D1639" s="222">
        <v>22000</v>
      </c>
      <c r="E1639" s="222">
        <f t="shared" si="78"/>
        <v>18700</v>
      </c>
      <c r="F1639" s="224">
        <v>20</v>
      </c>
      <c r="G1639" s="224">
        <v>20</v>
      </c>
      <c r="H1639" s="225">
        <v>15</v>
      </c>
      <c r="I1639" s="226">
        <v>20</v>
      </c>
      <c r="J1639" s="227">
        <f t="shared" si="79"/>
        <v>0</v>
      </c>
      <c r="M1639" s="240">
        <f t="shared" si="80"/>
        <v>24310</v>
      </c>
    </row>
    <row r="1640" spans="1:13" s="228" customFormat="1" ht="12" customHeight="1">
      <c r="A1640" s="222" t="s">
        <v>911</v>
      </c>
      <c r="B1640" s="231" t="s">
        <v>912</v>
      </c>
      <c r="C1640" s="222" t="s">
        <v>1179</v>
      </c>
      <c r="D1640" s="222">
        <v>22000</v>
      </c>
      <c r="E1640" s="222">
        <f t="shared" si="78"/>
        <v>18700</v>
      </c>
      <c r="F1640" s="224">
        <v>20</v>
      </c>
      <c r="G1640" s="224">
        <v>20</v>
      </c>
      <c r="H1640" s="225">
        <v>15</v>
      </c>
      <c r="I1640" s="226">
        <v>20</v>
      </c>
      <c r="J1640" s="227">
        <f t="shared" si="79"/>
        <v>0</v>
      </c>
      <c r="M1640" s="240">
        <f t="shared" si="80"/>
        <v>24310</v>
      </c>
    </row>
    <row r="1641" spans="1:13" s="228" customFormat="1" ht="12" customHeight="1">
      <c r="A1641" s="229" t="s">
        <v>913</v>
      </c>
      <c r="B1641" s="230" t="s">
        <v>914</v>
      </c>
      <c r="C1641" s="229" t="s">
        <v>1179</v>
      </c>
      <c r="D1641" s="229">
        <v>8700</v>
      </c>
      <c r="E1641" s="229">
        <f t="shared" si="78"/>
        <v>7395</v>
      </c>
      <c r="F1641" s="224">
        <v>144</v>
      </c>
      <c r="G1641" s="224">
        <v>12</v>
      </c>
      <c r="H1641" s="225">
        <v>5</v>
      </c>
      <c r="I1641" s="226">
        <v>12</v>
      </c>
      <c r="J1641" s="227">
        <f t="shared" si="79"/>
        <v>0</v>
      </c>
      <c r="M1641" s="240">
        <f t="shared" si="80"/>
        <v>9613.5</v>
      </c>
    </row>
    <row r="1642" spans="1:13" s="228" customFormat="1" ht="12" customHeight="1">
      <c r="A1642" s="229" t="s">
        <v>915</v>
      </c>
      <c r="B1642" s="230" t="s">
        <v>916</v>
      </c>
      <c r="C1642" s="229" t="s">
        <v>1179</v>
      </c>
      <c r="D1642" s="229">
        <v>9900</v>
      </c>
      <c r="E1642" s="229">
        <f t="shared" si="78"/>
        <v>8415</v>
      </c>
      <c r="F1642" s="224">
        <v>96</v>
      </c>
      <c r="G1642" s="224">
        <v>24</v>
      </c>
      <c r="H1642" s="225">
        <v>5</v>
      </c>
      <c r="I1642" s="226">
        <v>24</v>
      </c>
      <c r="J1642" s="227">
        <f t="shared" si="79"/>
        <v>0</v>
      </c>
      <c r="M1642" s="240">
        <f t="shared" si="80"/>
        <v>10939.5</v>
      </c>
    </row>
    <row r="1643" spans="1:13" s="228" customFormat="1" ht="12" customHeight="1">
      <c r="A1643" s="229" t="s">
        <v>917</v>
      </c>
      <c r="B1643" s="230" t="s">
        <v>918</v>
      </c>
      <c r="C1643" s="229" t="s">
        <v>1179</v>
      </c>
      <c r="D1643" s="229">
        <v>15200</v>
      </c>
      <c r="E1643" s="229">
        <f t="shared" si="78"/>
        <v>12920</v>
      </c>
      <c r="F1643" s="224">
        <v>144</v>
      </c>
      <c r="G1643" s="224">
        <v>24</v>
      </c>
      <c r="H1643" s="225">
        <v>5</v>
      </c>
      <c r="I1643" s="226">
        <v>24</v>
      </c>
      <c r="J1643" s="227">
        <f t="shared" si="79"/>
        <v>0</v>
      </c>
      <c r="M1643" s="240">
        <f t="shared" si="80"/>
        <v>16796</v>
      </c>
    </row>
    <row r="1644" spans="1:13" s="228" customFormat="1" ht="12" customHeight="1">
      <c r="A1644" s="229" t="s">
        <v>919</v>
      </c>
      <c r="B1644" s="230" t="s">
        <v>920</v>
      </c>
      <c r="C1644" s="229" t="s">
        <v>1179</v>
      </c>
      <c r="D1644" s="229">
        <v>9800</v>
      </c>
      <c r="E1644" s="229">
        <f t="shared" si="78"/>
        <v>8330</v>
      </c>
      <c r="F1644" s="224">
        <v>96</v>
      </c>
      <c r="G1644" s="224">
        <v>24</v>
      </c>
      <c r="H1644" s="225">
        <v>5</v>
      </c>
      <c r="I1644" s="226">
        <v>24</v>
      </c>
      <c r="J1644" s="227">
        <f t="shared" si="79"/>
        <v>0</v>
      </c>
      <c r="M1644" s="240">
        <f t="shared" si="80"/>
        <v>10829</v>
      </c>
    </row>
    <row r="1645" spans="1:13" s="228" customFormat="1" ht="12" customHeight="1">
      <c r="A1645" s="229" t="s">
        <v>921</v>
      </c>
      <c r="B1645" s="230" t="s">
        <v>922</v>
      </c>
      <c r="C1645" s="229" t="s">
        <v>1179</v>
      </c>
      <c r="D1645" s="229">
        <v>15600</v>
      </c>
      <c r="E1645" s="229">
        <f t="shared" si="78"/>
        <v>13260</v>
      </c>
      <c r="F1645" s="224">
        <v>144</v>
      </c>
      <c r="G1645" s="224">
        <v>24</v>
      </c>
      <c r="H1645" s="225">
        <v>5</v>
      </c>
      <c r="I1645" s="226">
        <v>24</v>
      </c>
      <c r="J1645" s="227">
        <f t="shared" si="79"/>
        <v>0</v>
      </c>
      <c r="M1645" s="240">
        <f t="shared" si="80"/>
        <v>17238</v>
      </c>
    </row>
    <row r="1646" spans="1:13" s="228" customFormat="1" ht="12" customHeight="1">
      <c r="A1646" s="229" t="s">
        <v>923</v>
      </c>
      <c r="B1646" s="230" t="s">
        <v>924</v>
      </c>
      <c r="C1646" s="229" t="s">
        <v>1179</v>
      </c>
      <c r="D1646" s="229">
        <v>11900</v>
      </c>
      <c r="E1646" s="229">
        <f t="shared" si="78"/>
        <v>10115</v>
      </c>
      <c r="F1646" s="224">
        <v>96</v>
      </c>
      <c r="G1646" s="224">
        <v>24</v>
      </c>
      <c r="H1646" s="225">
        <v>5</v>
      </c>
      <c r="I1646" s="226">
        <v>24</v>
      </c>
      <c r="J1646" s="227">
        <f t="shared" si="79"/>
        <v>0</v>
      </c>
      <c r="M1646" s="240">
        <f t="shared" si="80"/>
        <v>13149.5</v>
      </c>
    </row>
    <row r="1647" spans="1:13" s="228" customFormat="1" ht="12" customHeight="1">
      <c r="A1647" s="229" t="s">
        <v>925</v>
      </c>
      <c r="B1647" s="230" t="s">
        <v>926</v>
      </c>
      <c r="C1647" s="229" t="s">
        <v>1179</v>
      </c>
      <c r="D1647" s="229">
        <v>19400</v>
      </c>
      <c r="E1647" s="229">
        <f t="shared" si="78"/>
        <v>16490</v>
      </c>
      <c r="F1647" s="224">
        <v>48</v>
      </c>
      <c r="G1647" s="224">
        <v>12</v>
      </c>
      <c r="H1647" s="225">
        <v>5</v>
      </c>
      <c r="I1647" s="226">
        <v>12</v>
      </c>
      <c r="J1647" s="227">
        <f t="shared" si="79"/>
        <v>0</v>
      </c>
      <c r="M1647" s="240">
        <f t="shared" si="80"/>
        <v>21437</v>
      </c>
    </row>
    <row r="1648" spans="1:13" s="228" customFormat="1" ht="12" customHeight="1">
      <c r="A1648" s="229" t="s">
        <v>927</v>
      </c>
      <c r="B1648" s="230" t="s">
        <v>928</v>
      </c>
      <c r="C1648" s="229" t="s">
        <v>1179</v>
      </c>
      <c r="D1648" s="229">
        <v>20900</v>
      </c>
      <c r="E1648" s="229">
        <f t="shared" si="78"/>
        <v>17765</v>
      </c>
      <c r="F1648" s="224">
        <v>60</v>
      </c>
      <c r="G1648" s="224">
        <v>20</v>
      </c>
      <c r="H1648" s="225">
        <v>5</v>
      </c>
      <c r="I1648" s="226">
        <v>20</v>
      </c>
      <c r="J1648" s="227">
        <f t="shared" si="79"/>
        <v>0</v>
      </c>
      <c r="M1648" s="240">
        <f t="shared" si="80"/>
        <v>23094.5</v>
      </c>
    </row>
    <row r="1649" spans="1:13" s="228" customFormat="1" ht="12" customHeight="1">
      <c r="A1649" s="229" t="s">
        <v>929</v>
      </c>
      <c r="B1649" s="230" t="s">
        <v>930</v>
      </c>
      <c r="C1649" s="229" t="s">
        <v>1179</v>
      </c>
      <c r="D1649" s="229">
        <v>16500</v>
      </c>
      <c r="E1649" s="229">
        <f t="shared" si="78"/>
        <v>14025</v>
      </c>
      <c r="F1649" s="224">
        <v>144</v>
      </c>
      <c r="G1649" s="224">
        <v>24</v>
      </c>
      <c r="H1649" s="225">
        <v>5</v>
      </c>
      <c r="I1649" s="226">
        <v>24</v>
      </c>
      <c r="J1649" s="227">
        <f t="shared" si="79"/>
        <v>0</v>
      </c>
      <c r="M1649" s="240">
        <f t="shared" si="80"/>
        <v>18232.5</v>
      </c>
    </row>
    <row r="1650" spans="1:13" s="228" customFormat="1" ht="12" customHeight="1">
      <c r="A1650" s="229" t="s">
        <v>931</v>
      </c>
      <c r="B1650" s="230" t="s">
        <v>932</v>
      </c>
      <c r="C1650" s="229" t="s">
        <v>1179</v>
      </c>
      <c r="D1650" s="229">
        <v>12700</v>
      </c>
      <c r="E1650" s="229">
        <f t="shared" si="78"/>
        <v>10795</v>
      </c>
      <c r="F1650" s="224">
        <v>144</v>
      </c>
      <c r="G1650" s="224">
        <v>24</v>
      </c>
      <c r="H1650" s="225">
        <v>5</v>
      </c>
      <c r="I1650" s="226">
        <v>24</v>
      </c>
      <c r="J1650" s="227">
        <f t="shared" si="79"/>
        <v>0</v>
      </c>
      <c r="M1650" s="240">
        <f t="shared" si="80"/>
        <v>14033.5</v>
      </c>
    </row>
    <row r="1651" spans="1:13" s="228" customFormat="1" ht="12" customHeight="1">
      <c r="A1651" s="229" t="s">
        <v>933</v>
      </c>
      <c r="B1651" s="230" t="s">
        <v>934</v>
      </c>
      <c r="C1651" s="229" t="s">
        <v>1179</v>
      </c>
      <c r="D1651" s="229">
        <v>41900</v>
      </c>
      <c r="E1651" s="229">
        <f t="shared" si="78"/>
        <v>35615</v>
      </c>
      <c r="F1651" s="224">
        <v>48</v>
      </c>
      <c r="G1651" s="224">
        <v>12</v>
      </c>
      <c r="H1651" s="225">
        <v>5</v>
      </c>
      <c r="I1651" s="226">
        <v>12</v>
      </c>
      <c r="J1651" s="227">
        <f t="shared" si="79"/>
        <v>0</v>
      </c>
      <c r="M1651" s="240">
        <f t="shared" si="80"/>
        <v>46299.5</v>
      </c>
    </row>
    <row r="1652" spans="1:13" s="228" customFormat="1" ht="12" customHeight="1">
      <c r="A1652" s="229" t="s">
        <v>935</v>
      </c>
      <c r="B1652" s="230" t="s">
        <v>936</v>
      </c>
      <c r="C1652" s="229" t="s">
        <v>1179</v>
      </c>
      <c r="D1652" s="229">
        <v>10900</v>
      </c>
      <c r="E1652" s="229">
        <f t="shared" si="78"/>
        <v>9265</v>
      </c>
      <c r="F1652" s="224">
        <v>144</v>
      </c>
      <c r="G1652" s="224">
        <v>24</v>
      </c>
      <c r="H1652" s="225">
        <v>5</v>
      </c>
      <c r="I1652" s="226">
        <v>24</v>
      </c>
      <c r="J1652" s="227">
        <f t="shared" si="79"/>
        <v>0</v>
      </c>
      <c r="M1652" s="240">
        <f t="shared" si="80"/>
        <v>12044.5</v>
      </c>
    </row>
    <row r="1653" spans="1:13" s="228" customFormat="1" ht="12" customHeight="1">
      <c r="A1653" s="229" t="s">
        <v>937</v>
      </c>
      <c r="B1653" s="230" t="s">
        <v>938</v>
      </c>
      <c r="C1653" s="229" t="s">
        <v>108</v>
      </c>
      <c r="D1653" s="229">
        <v>11300</v>
      </c>
      <c r="E1653" s="229">
        <f t="shared" si="78"/>
        <v>9605</v>
      </c>
      <c r="F1653" s="224">
        <v>72</v>
      </c>
      <c r="G1653" s="224">
        <v>12</v>
      </c>
      <c r="H1653" s="225">
        <v>5</v>
      </c>
      <c r="I1653" s="226">
        <v>12</v>
      </c>
      <c r="J1653" s="227">
        <f t="shared" si="79"/>
        <v>0</v>
      </c>
      <c r="M1653" s="240">
        <f t="shared" si="80"/>
        <v>12486.5</v>
      </c>
    </row>
    <row r="1654" spans="1:13" s="228" customFormat="1" ht="12" customHeight="1">
      <c r="A1654" s="229" t="s">
        <v>939</v>
      </c>
      <c r="B1654" s="230" t="s">
        <v>940</v>
      </c>
      <c r="C1654" s="229" t="s">
        <v>108</v>
      </c>
      <c r="D1654" s="229">
        <v>13300</v>
      </c>
      <c r="E1654" s="229">
        <f t="shared" si="78"/>
        <v>11305</v>
      </c>
      <c r="F1654" s="224">
        <v>72</v>
      </c>
      <c r="G1654" s="224">
        <v>12</v>
      </c>
      <c r="H1654" s="225">
        <v>5</v>
      </c>
      <c r="I1654" s="226">
        <v>12</v>
      </c>
      <c r="J1654" s="227">
        <f t="shared" si="79"/>
        <v>0</v>
      </c>
      <c r="M1654" s="240">
        <f t="shared" si="80"/>
        <v>14696.5</v>
      </c>
    </row>
    <row r="1655" spans="1:13" s="228" customFormat="1" ht="12" customHeight="1">
      <c r="A1655" s="229" t="s">
        <v>941</v>
      </c>
      <c r="B1655" s="230" t="s">
        <v>942</v>
      </c>
      <c r="C1655" s="229" t="s">
        <v>108</v>
      </c>
      <c r="D1655" s="229">
        <v>5100</v>
      </c>
      <c r="E1655" s="229">
        <f t="shared" si="78"/>
        <v>4335</v>
      </c>
      <c r="F1655" s="224">
        <v>144</v>
      </c>
      <c r="G1655" s="224">
        <v>12</v>
      </c>
      <c r="H1655" s="225">
        <v>5</v>
      </c>
      <c r="I1655" s="226">
        <v>12</v>
      </c>
      <c r="J1655" s="227">
        <f t="shared" si="79"/>
        <v>0</v>
      </c>
      <c r="M1655" s="240">
        <f t="shared" si="80"/>
        <v>5635.5</v>
      </c>
    </row>
    <row r="1656" spans="1:13" s="228" customFormat="1" ht="15">
      <c r="A1656" s="229" t="s">
        <v>943</v>
      </c>
      <c r="B1656" s="230" t="s">
        <v>944</v>
      </c>
      <c r="C1656" s="229" t="s">
        <v>108</v>
      </c>
      <c r="D1656" s="229">
        <v>8000</v>
      </c>
      <c r="E1656" s="229">
        <f t="shared" si="78"/>
        <v>6800</v>
      </c>
      <c r="F1656" s="224">
        <v>144</v>
      </c>
      <c r="G1656" s="224">
        <v>12</v>
      </c>
      <c r="H1656" s="225">
        <v>5</v>
      </c>
      <c r="I1656" s="226">
        <v>12</v>
      </c>
      <c r="J1656" s="227">
        <f t="shared" si="79"/>
        <v>0</v>
      </c>
      <c r="M1656" s="240">
        <f t="shared" si="80"/>
        <v>8840</v>
      </c>
    </row>
    <row r="1657" spans="1:13" s="228" customFormat="1" ht="12" customHeight="1">
      <c r="A1657" s="229" t="s">
        <v>945</v>
      </c>
      <c r="B1657" s="230" t="s">
        <v>946</v>
      </c>
      <c r="C1657" s="229" t="s">
        <v>108</v>
      </c>
      <c r="D1657" s="229">
        <v>7500</v>
      </c>
      <c r="E1657" s="229">
        <f t="shared" si="78"/>
        <v>6375</v>
      </c>
      <c r="F1657" s="224">
        <v>96</v>
      </c>
      <c r="G1657" s="224">
        <v>12</v>
      </c>
      <c r="H1657" s="225">
        <v>5</v>
      </c>
      <c r="I1657" s="226">
        <v>12</v>
      </c>
      <c r="J1657" s="227">
        <f t="shared" si="79"/>
        <v>0</v>
      </c>
      <c r="M1657" s="240">
        <f t="shared" si="80"/>
        <v>8287.5</v>
      </c>
    </row>
    <row r="1658" spans="1:13" s="228" customFormat="1" ht="12" customHeight="1">
      <c r="A1658" s="229" t="s">
        <v>947</v>
      </c>
      <c r="B1658" s="230" t="s">
        <v>948</v>
      </c>
      <c r="C1658" s="229" t="s">
        <v>108</v>
      </c>
      <c r="D1658" s="229">
        <v>10100</v>
      </c>
      <c r="E1658" s="229">
        <f t="shared" si="78"/>
        <v>8585</v>
      </c>
      <c r="F1658" s="224">
        <v>96</v>
      </c>
      <c r="G1658" s="224">
        <v>12</v>
      </c>
      <c r="H1658" s="225">
        <v>5</v>
      </c>
      <c r="I1658" s="226">
        <v>12</v>
      </c>
      <c r="J1658" s="227">
        <f t="shared" si="79"/>
        <v>0</v>
      </c>
      <c r="M1658" s="240">
        <f t="shared" si="80"/>
        <v>11160.5</v>
      </c>
    </row>
    <row r="1659" spans="1:13" s="228" customFormat="1" ht="12" customHeight="1">
      <c r="A1659" s="229" t="s">
        <v>949</v>
      </c>
      <c r="B1659" s="230" t="s">
        <v>950</v>
      </c>
      <c r="C1659" s="229" t="s">
        <v>108</v>
      </c>
      <c r="D1659" s="229">
        <v>16400</v>
      </c>
      <c r="E1659" s="229">
        <f t="shared" si="78"/>
        <v>13940</v>
      </c>
      <c r="F1659" s="224">
        <v>36</v>
      </c>
      <c r="G1659" s="224">
        <v>12</v>
      </c>
      <c r="H1659" s="225">
        <v>5</v>
      </c>
      <c r="I1659" s="226">
        <v>12</v>
      </c>
      <c r="J1659" s="227">
        <f t="shared" si="79"/>
        <v>0</v>
      </c>
      <c r="M1659" s="240">
        <f t="shared" si="80"/>
        <v>18122</v>
      </c>
    </row>
    <row r="1660" spans="1:13" s="228" customFormat="1" ht="12" customHeight="1">
      <c r="A1660" s="229" t="s">
        <v>951</v>
      </c>
      <c r="B1660" s="230" t="s">
        <v>952</v>
      </c>
      <c r="C1660" s="229" t="s">
        <v>108</v>
      </c>
      <c r="D1660" s="229">
        <v>16400</v>
      </c>
      <c r="E1660" s="229">
        <f t="shared" si="78"/>
        <v>13940</v>
      </c>
      <c r="F1660" s="224">
        <v>36</v>
      </c>
      <c r="G1660" s="224">
        <v>12</v>
      </c>
      <c r="H1660" s="225">
        <v>5</v>
      </c>
      <c r="I1660" s="226">
        <v>12</v>
      </c>
      <c r="J1660" s="227">
        <f t="shared" si="79"/>
        <v>0</v>
      </c>
      <c r="M1660" s="240">
        <f t="shared" si="80"/>
        <v>18122</v>
      </c>
    </row>
    <row r="1661" spans="1:13" s="228" customFormat="1" ht="12" customHeight="1">
      <c r="A1661" s="229" t="s">
        <v>953</v>
      </c>
      <c r="B1661" s="230" t="s">
        <v>954</v>
      </c>
      <c r="C1661" s="229" t="s">
        <v>108</v>
      </c>
      <c r="D1661" s="229">
        <v>14400</v>
      </c>
      <c r="E1661" s="229">
        <f t="shared" si="78"/>
        <v>12240</v>
      </c>
      <c r="F1661" s="224">
        <v>64</v>
      </c>
      <c r="G1661" s="224">
        <v>16</v>
      </c>
      <c r="H1661" s="225">
        <v>5</v>
      </c>
      <c r="I1661" s="226">
        <v>16</v>
      </c>
      <c r="J1661" s="227">
        <f t="shared" si="79"/>
        <v>0</v>
      </c>
      <c r="M1661" s="240">
        <f t="shared" si="80"/>
        <v>15912</v>
      </c>
    </row>
    <row r="1662" spans="1:13" s="228" customFormat="1" ht="12" customHeight="1">
      <c r="A1662" s="229" t="s">
        <v>955</v>
      </c>
      <c r="B1662" s="230" t="s">
        <v>956</v>
      </c>
      <c r="C1662" s="229" t="s">
        <v>108</v>
      </c>
      <c r="D1662" s="229">
        <v>14300</v>
      </c>
      <c r="E1662" s="229">
        <f t="shared" si="78"/>
        <v>12155</v>
      </c>
      <c r="F1662" s="224">
        <v>96</v>
      </c>
      <c r="G1662" s="224">
        <v>12</v>
      </c>
      <c r="H1662" s="225">
        <v>5</v>
      </c>
      <c r="I1662" s="226">
        <v>12</v>
      </c>
      <c r="J1662" s="227">
        <f t="shared" si="79"/>
        <v>0</v>
      </c>
      <c r="M1662" s="240">
        <f t="shared" si="80"/>
        <v>15801.5</v>
      </c>
    </row>
    <row r="1663" spans="1:13" s="228" customFormat="1" ht="12" customHeight="1">
      <c r="A1663" s="229" t="s">
        <v>957</v>
      </c>
      <c r="B1663" s="230" t="s">
        <v>958</v>
      </c>
      <c r="C1663" s="229" t="s">
        <v>108</v>
      </c>
      <c r="D1663" s="229">
        <v>24300</v>
      </c>
      <c r="E1663" s="229">
        <f t="shared" si="78"/>
        <v>20655</v>
      </c>
      <c r="F1663" s="224">
        <v>48</v>
      </c>
      <c r="G1663" s="224">
        <v>12</v>
      </c>
      <c r="H1663" s="225">
        <v>5</v>
      </c>
      <c r="I1663" s="226">
        <v>12</v>
      </c>
      <c r="J1663" s="227">
        <f t="shared" si="79"/>
        <v>0</v>
      </c>
      <c r="M1663" s="240">
        <f t="shared" si="80"/>
        <v>26851.5</v>
      </c>
    </row>
    <row r="1664" spans="1:13" s="228" customFormat="1" ht="12" customHeight="1">
      <c r="A1664" s="229" t="s">
        <v>959</v>
      </c>
      <c r="B1664" s="230" t="s">
        <v>960</v>
      </c>
      <c r="C1664" s="229" t="s">
        <v>108</v>
      </c>
      <c r="D1664" s="229">
        <v>26500</v>
      </c>
      <c r="E1664" s="229">
        <f t="shared" si="78"/>
        <v>22525</v>
      </c>
      <c r="F1664" s="224">
        <v>36</v>
      </c>
      <c r="G1664" s="224">
        <v>12</v>
      </c>
      <c r="H1664" s="225">
        <v>5</v>
      </c>
      <c r="I1664" s="226">
        <v>12</v>
      </c>
      <c r="J1664" s="227">
        <f t="shared" si="79"/>
        <v>0</v>
      </c>
      <c r="M1664" s="240">
        <f t="shared" si="80"/>
        <v>29282.5</v>
      </c>
    </row>
    <row r="1665" spans="1:13" s="228" customFormat="1" ht="12" customHeight="1">
      <c r="A1665" s="229" t="s">
        <v>961</v>
      </c>
      <c r="B1665" s="230" t="s">
        <v>962</v>
      </c>
      <c r="C1665" s="229" t="s">
        <v>108</v>
      </c>
      <c r="D1665" s="229">
        <v>13900</v>
      </c>
      <c r="E1665" s="229">
        <f t="shared" si="78"/>
        <v>11815</v>
      </c>
      <c r="F1665" s="224">
        <v>72</v>
      </c>
      <c r="G1665" s="224">
        <v>12</v>
      </c>
      <c r="H1665" s="225">
        <v>5</v>
      </c>
      <c r="I1665" s="226">
        <v>12</v>
      </c>
      <c r="J1665" s="227">
        <f t="shared" si="79"/>
        <v>0</v>
      </c>
      <c r="M1665" s="240">
        <f t="shared" si="80"/>
        <v>15359.5</v>
      </c>
    </row>
    <row r="1666" spans="1:13" s="228" customFormat="1" ht="12" customHeight="1">
      <c r="A1666" s="229" t="s">
        <v>963</v>
      </c>
      <c r="B1666" s="230" t="s">
        <v>964</v>
      </c>
      <c r="C1666" s="229" t="s">
        <v>108</v>
      </c>
      <c r="D1666" s="229">
        <v>19500</v>
      </c>
      <c r="E1666" s="229">
        <f t="shared" si="78"/>
        <v>16575</v>
      </c>
      <c r="F1666" s="224">
        <v>48</v>
      </c>
      <c r="G1666" s="224">
        <v>12</v>
      </c>
      <c r="H1666" s="225">
        <v>5</v>
      </c>
      <c r="I1666" s="226">
        <v>12</v>
      </c>
      <c r="J1666" s="227">
        <f t="shared" si="79"/>
        <v>0</v>
      </c>
      <c r="M1666" s="240">
        <f t="shared" si="80"/>
        <v>21547.5</v>
      </c>
    </row>
    <row r="1667" spans="1:13" s="228" customFormat="1" ht="12" customHeight="1">
      <c r="A1667" s="229" t="s">
        <v>965</v>
      </c>
      <c r="B1667" s="230" t="s">
        <v>966</v>
      </c>
      <c r="C1667" s="229" t="s">
        <v>108</v>
      </c>
      <c r="D1667" s="229">
        <v>25000</v>
      </c>
      <c r="E1667" s="229">
        <f t="shared" ref="E1667:E1730" si="81">D1667*0.85</f>
        <v>21250</v>
      </c>
      <c r="F1667" s="224">
        <v>48</v>
      </c>
      <c r="G1667" s="224">
        <v>12</v>
      </c>
      <c r="H1667" s="225">
        <v>5</v>
      </c>
      <c r="I1667" s="226">
        <v>12</v>
      </c>
      <c r="J1667" s="227">
        <f t="shared" si="79"/>
        <v>0</v>
      </c>
      <c r="M1667" s="240">
        <f t="shared" si="80"/>
        <v>27625</v>
      </c>
    </row>
    <row r="1668" spans="1:13" s="228" customFormat="1" ht="12" customHeight="1">
      <c r="A1668" s="222" t="s">
        <v>967</v>
      </c>
      <c r="B1668" s="231" t="s">
        <v>968</v>
      </c>
      <c r="C1668" s="222" t="s">
        <v>1179</v>
      </c>
      <c r="D1668" s="222">
        <v>45900</v>
      </c>
      <c r="E1668" s="222">
        <f t="shared" si="81"/>
        <v>39015</v>
      </c>
      <c r="F1668" s="224">
        <v>36</v>
      </c>
      <c r="G1668" s="224">
        <v>36</v>
      </c>
      <c r="H1668" s="225">
        <v>15</v>
      </c>
      <c r="I1668" s="226">
        <v>36</v>
      </c>
      <c r="J1668" s="227">
        <f t="shared" si="79"/>
        <v>0</v>
      </c>
      <c r="M1668" s="240">
        <f t="shared" si="80"/>
        <v>50719.5</v>
      </c>
    </row>
    <row r="1669" spans="1:13" s="228" customFormat="1" ht="12" customHeight="1">
      <c r="A1669" s="229" t="s">
        <v>969</v>
      </c>
      <c r="B1669" s="230" t="s">
        <v>970</v>
      </c>
      <c r="C1669" s="229" t="s">
        <v>671</v>
      </c>
      <c r="D1669" s="229">
        <v>235000</v>
      </c>
      <c r="E1669" s="229">
        <f t="shared" si="81"/>
        <v>199750</v>
      </c>
      <c r="F1669" s="224">
        <v>5</v>
      </c>
      <c r="G1669" s="224">
        <v>5</v>
      </c>
      <c r="H1669" s="225">
        <v>1</v>
      </c>
      <c r="I1669" s="226">
        <v>5</v>
      </c>
      <c r="J1669" s="227">
        <f t="shared" si="79"/>
        <v>0</v>
      </c>
      <c r="M1669" s="240">
        <f t="shared" si="80"/>
        <v>259675</v>
      </c>
    </row>
    <row r="1670" spans="1:13" s="228" customFormat="1" ht="12" customHeight="1">
      <c r="A1670" s="229" t="s">
        <v>971</v>
      </c>
      <c r="B1670" s="230" t="s">
        <v>972</v>
      </c>
      <c r="C1670" s="229" t="s">
        <v>671</v>
      </c>
      <c r="D1670" s="229">
        <v>118000</v>
      </c>
      <c r="E1670" s="229">
        <f t="shared" si="81"/>
        <v>100300</v>
      </c>
      <c r="F1670" s="224">
        <v>10</v>
      </c>
      <c r="G1670" s="224">
        <v>10</v>
      </c>
      <c r="H1670" s="225">
        <v>1</v>
      </c>
      <c r="I1670" s="226">
        <v>10</v>
      </c>
      <c r="J1670" s="227">
        <f t="shared" si="79"/>
        <v>0</v>
      </c>
      <c r="M1670" s="240">
        <f t="shared" si="80"/>
        <v>130390</v>
      </c>
    </row>
    <row r="1671" spans="1:13" s="228" customFormat="1" ht="12" customHeight="1">
      <c r="A1671" s="229" t="s">
        <v>973</v>
      </c>
      <c r="B1671" s="230" t="s">
        <v>974</v>
      </c>
      <c r="C1671" s="229" t="s">
        <v>671</v>
      </c>
      <c r="D1671" s="229">
        <v>125700</v>
      </c>
      <c r="E1671" s="229">
        <f t="shared" si="81"/>
        <v>106845</v>
      </c>
      <c r="F1671" s="224">
        <v>10</v>
      </c>
      <c r="G1671" s="224">
        <v>10</v>
      </c>
      <c r="H1671" s="225">
        <v>5</v>
      </c>
      <c r="I1671" s="226">
        <v>10</v>
      </c>
      <c r="J1671" s="227">
        <f t="shared" ref="J1671:J1734" si="82">I1671-G1671</f>
        <v>0</v>
      </c>
      <c r="M1671" s="240">
        <f t="shared" ref="M1671:M1734" si="83">E1671*1.3</f>
        <v>138898.5</v>
      </c>
    </row>
    <row r="1672" spans="1:13" s="228" customFormat="1" ht="12" customHeight="1">
      <c r="A1672" s="229" t="s">
        <v>975</v>
      </c>
      <c r="B1672" s="230" t="s">
        <v>976</v>
      </c>
      <c r="C1672" s="229" t="s">
        <v>671</v>
      </c>
      <c r="D1672" s="229">
        <v>121500</v>
      </c>
      <c r="E1672" s="229">
        <f t="shared" si="81"/>
        <v>103275</v>
      </c>
      <c r="F1672" s="224">
        <v>10</v>
      </c>
      <c r="G1672" s="224">
        <v>10</v>
      </c>
      <c r="H1672" s="225">
        <v>1</v>
      </c>
      <c r="I1672" s="226">
        <v>10</v>
      </c>
      <c r="J1672" s="227">
        <f t="shared" si="82"/>
        <v>0</v>
      </c>
      <c r="M1672" s="240">
        <f t="shared" si="83"/>
        <v>134257.5</v>
      </c>
    </row>
    <row r="1673" spans="1:13" s="228" customFormat="1" ht="12" customHeight="1">
      <c r="A1673" s="229" t="s">
        <v>977</v>
      </c>
      <c r="B1673" s="230" t="s">
        <v>978</v>
      </c>
      <c r="C1673" s="229" t="s">
        <v>671</v>
      </c>
      <c r="D1673" s="229">
        <v>72500</v>
      </c>
      <c r="E1673" s="229">
        <f t="shared" si="81"/>
        <v>61625</v>
      </c>
      <c r="F1673" s="224">
        <v>20</v>
      </c>
      <c r="G1673" s="224">
        <v>20</v>
      </c>
      <c r="H1673" s="225">
        <v>5</v>
      </c>
      <c r="I1673" s="226">
        <v>20</v>
      </c>
      <c r="J1673" s="227">
        <f t="shared" si="82"/>
        <v>0</v>
      </c>
      <c r="M1673" s="240">
        <f t="shared" si="83"/>
        <v>80112.5</v>
      </c>
    </row>
    <row r="1674" spans="1:13" s="228" customFormat="1" ht="12" customHeight="1">
      <c r="A1674" s="229" t="s">
        <v>979</v>
      </c>
      <c r="B1674" s="230" t="s">
        <v>980</v>
      </c>
      <c r="C1674" s="229" t="s">
        <v>671</v>
      </c>
      <c r="D1674" s="229">
        <v>81900</v>
      </c>
      <c r="E1674" s="229">
        <f t="shared" si="81"/>
        <v>69615</v>
      </c>
      <c r="F1674" s="224">
        <v>16</v>
      </c>
      <c r="G1674" s="224">
        <v>16</v>
      </c>
      <c r="H1674" s="225">
        <v>5</v>
      </c>
      <c r="I1674" s="226">
        <v>16</v>
      </c>
      <c r="J1674" s="227">
        <f t="shared" si="82"/>
        <v>0</v>
      </c>
      <c r="M1674" s="240">
        <f t="shared" si="83"/>
        <v>90499.5</v>
      </c>
    </row>
    <row r="1675" spans="1:13" s="228" customFormat="1" ht="12" customHeight="1">
      <c r="A1675" s="222" t="s">
        <v>981</v>
      </c>
      <c r="B1675" s="231" t="s">
        <v>982</v>
      </c>
      <c r="C1675" s="222" t="s">
        <v>1179</v>
      </c>
      <c r="D1675" s="222">
        <v>35000</v>
      </c>
      <c r="E1675" s="222">
        <f t="shared" si="81"/>
        <v>29750</v>
      </c>
      <c r="F1675" s="224">
        <v>35</v>
      </c>
      <c r="G1675" s="224">
        <v>35</v>
      </c>
      <c r="H1675" s="225">
        <v>15</v>
      </c>
      <c r="I1675" s="226">
        <v>35</v>
      </c>
      <c r="J1675" s="227">
        <f t="shared" si="82"/>
        <v>0</v>
      </c>
      <c r="M1675" s="240">
        <f t="shared" si="83"/>
        <v>38675</v>
      </c>
    </row>
    <row r="1676" spans="1:13" s="228" customFormat="1" ht="12" customHeight="1">
      <c r="A1676" s="222" t="s">
        <v>983</v>
      </c>
      <c r="B1676" s="231" t="s">
        <v>984</v>
      </c>
      <c r="C1676" s="222" t="s">
        <v>1179</v>
      </c>
      <c r="D1676" s="222">
        <v>31300</v>
      </c>
      <c r="E1676" s="222">
        <f t="shared" si="81"/>
        <v>26605</v>
      </c>
      <c r="F1676" s="224">
        <v>40</v>
      </c>
      <c r="G1676" s="224">
        <v>40</v>
      </c>
      <c r="H1676" s="225">
        <v>15</v>
      </c>
      <c r="I1676" s="226">
        <v>40</v>
      </c>
      <c r="J1676" s="227">
        <f t="shared" si="82"/>
        <v>0</v>
      </c>
      <c r="M1676" s="240">
        <f t="shared" si="83"/>
        <v>34586.5</v>
      </c>
    </row>
    <row r="1677" spans="1:13" s="228" customFormat="1" ht="12" customHeight="1">
      <c r="A1677" s="222" t="s">
        <v>985</v>
      </c>
      <c r="B1677" s="231" t="s">
        <v>986</v>
      </c>
      <c r="C1677" s="222" t="s">
        <v>1179</v>
      </c>
      <c r="D1677" s="222">
        <v>12800</v>
      </c>
      <c r="E1677" s="222">
        <f t="shared" si="81"/>
        <v>10880</v>
      </c>
      <c r="F1677" s="224">
        <v>48</v>
      </c>
      <c r="G1677" s="224">
        <v>48</v>
      </c>
      <c r="H1677" s="225">
        <v>15</v>
      </c>
      <c r="I1677" s="226">
        <v>48</v>
      </c>
      <c r="J1677" s="227">
        <f t="shared" si="82"/>
        <v>0</v>
      </c>
      <c r="M1677" s="240">
        <f t="shared" si="83"/>
        <v>14144</v>
      </c>
    </row>
    <row r="1678" spans="1:13" s="228" customFormat="1" ht="12" customHeight="1">
      <c r="A1678" s="229" t="s">
        <v>987</v>
      </c>
      <c r="B1678" s="230" t="s">
        <v>988</v>
      </c>
      <c r="C1678" s="229" t="s">
        <v>1179</v>
      </c>
      <c r="D1678" s="229">
        <v>6700</v>
      </c>
      <c r="E1678" s="229">
        <f t="shared" si="81"/>
        <v>5695</v>
      </c>
      <c r="F1678" s="224">
        <v>240</v>
      </c>
      <c r="G1678" s="224">
        <v>6</v>
      </c>
      <c r="H1678" s="225">
        <v>5</v>
      </c>
      <c r="I1678" s="226">
        <v>6</v>
      </c>
      <c r="J1678" s="227">
        <f t="shared" si="82"/>
        <v>0</v>
      </c>
      <c r="M1678" s="240">
        <f t="shared" si="83"/>
        <v>7403.5</v>
      </c>
    </row>
    <row r="1679" spans="1:13" s="228" customFormat="1" ht="12" customHeight="1">
      <c r="A1679" s="229" t="s">
        <v>989</v>
      </c>
      <c r="B1679" s="230" t="s">
        <v>4447</v>
      </c>
      <c r="C1679" s="229" t="s">
        <v>1179</v>
      </c>
      <c r="D1679" s="229">
        <v>7400</v>
      </c>
      <c r="E1679" s="229">
        <f t="shared" si="81"/>
        <v>6290</v>
      </c>
      <c r="F1679" s="224">
        <v>288</v>
      </c>
      <c r="G1679" s="224">
        <v>24</v>
      </c>
      <c r="H1679" s="225">
        <v>5</v>
      </c>
      <c r="I1679" s="226">
        <v>24</v>
      </c>
      <c r="J1679" s="227">
        <f t="shared" si="82"/>
        <v>0</v>
      </c>
      <c r="M1679" s="240">
        <f t="shared" si="83"/>
        <v>8177</v>
      </c>
    </row>
    <row r="1680" spans="1:13" s="228" customFormat="1" ht="12" customHeight="1">
      <c r="A1680" s="229" t="s">
        <v>4448</v>
      </c>
      <c r="B1680" s="230" t="s">
        <v>4449</v>
      </c>
      <c r="C1680" s="229" t="s">
        <v>1179</v>
      </c>
      <c r="D1680" s="229">
        <v>22900</v>
      </c>
      <c r="E1680" s="229">
        <f t="shared" si="81"/>
        <v>19465</v>
      </c>
      <c r="F1680" s="224">
        <v>36</v>
      </c>
      <c r="G1680" s="224">
        <v>18</v>
      </c>
      <c r="H1680" s="225">
        <v>5</v>
      </c>
      <c r="I1680" s="226">
        <v>18</v>
      </c>
      <c r="J1680" s="227">
        <f t="shared" si="82"/>
        <v>0</v>
      </c>
      <c r="M1680" s="240">
        <f t="shared" si="83"/>
        <v>25304.5</v>
      </c>
    </row>
    <row r="1681" spans="1:13" s="228" customFormat="1" ht="12" customHeight="1">
      <c r="A1681" s="229" t="s">
        <v>4450</v>
      </c>
      <c r="B1681" s="230" t="s">
        <v>4451</v>
      </c>
      <c r="C1681" s="229" t="s">
        <v>1179</v>
      </c>
      <c r="D1681" s="229">
        <v>37200</v>
      </c>
      <c r="E1681" s="229">
        <f t="shared" si="81"/>
        <v>31620</v>
      </c>
      <c r="F1681" s="224">
        <v>24</v>
      </c>
      <c r="G1681" s="224">
        <v>12</v>
      </c>
      <c r="H1681" s="225">
        <v>5</v>
      </c>
      <c r="I1681" s="226">
        <v>12</v>
      </c>
      <c r="J1681" s="227">
        <f t="shared" si="82"/>
        <v>0</v>
      </c>
      <c r="M1681" s="240">
        <f t="shared" si="83"/>
        <v>41106</v>
      </c>
    </row>
    <row r="1682" spans="1:13" s="228" customFormat="1" ht="12" customHeight="1">
      <c r="A1682" s="229" t="s">
        <v>4452</v>
      </c>
      <c r="B1682" s="230" t="s">
        <v>4453</v>
      </c>
      <c r="C1682" s="229" t="s">
        <v>1179</v>
      </c>
      <c r="D1682" s="229">
        <v>31900</v>
      </c>
      <c r="E1682" s="229">
        <f t="shared" si="81"/>
        <v>27115</v>
      </c>
      <c r="F1682" s="224">
        <v>48</v>
      </c>
      <c r="G1682" s="224">
        <v>48</v>
      </c>
      <c r="H1682" s="225">
        <v>5</v>
      </c>
      <c r="I1682" s="226">
        <v>48</v>
      </c>
      <c r="J1682" s="227">
        <f t="shared" si="82"/>
        <v>0</v>
      </c>
      <c r="M1682" s="240">
        <f t="shared" si="83"/>
        <v>35249.5</v>
      </c>
    </row>
    <row r="1683" spans="1:13" s="228" customFormat="1" ht="12" customHeight="1">
      <c r="A1683" s="229" t="s">
        <v>4454</v>
      </c>
      <c r="B1683" s="230" t="s">
        <v>4455</v>
      </c>
      <c r="C1683" s="229" t="s">
        <v>1179</v>
      </c>
      <c r="D1683" s="229">
        <v>31700</v>
      </c>
      <c r="E1683" s="229">
        <f t="shared" si="81"/>
        <v>26945</v>
      </c>
      <c r="F1683" s="224">
        <v>48</v>
      </c>
      <c r="G1683" s="224">
        <v>48</v>
      </c>
      <c r="H1683" s="225">
        <v>5</v>
      </c>
      <c r="I1683" s="226">
        <v>48</v>
      </c>
      <c r="J1683" s="227">
        <f t="shared" si="82"/>
        <v>0</v>
      </c>
      <c r="M1683" s="240">
        <f t="shared" si="83"/>
        <v>35028.5</v>
      </c>
    </row>
    <row r="1684" spans="1:13" s="228" customFormat="1" ht="12" customHeight="1">
      <c r="A1684" s="229" t="s">
        <v>4456</v>
      </c>
      <c r="B1684" s="230" t="s">
        <v>4457</v>
      </c>
      <c r="C1684" s="229" t="s">
        <v>1179</v>
      </c>
      <c r="D1684" s="229">
        <v>22200</v>
      </c>
      <c r="E1684" s="229">
        <f t="shared" si="81"/>
        <v>18870</v>
      </c>
      <c r="F1684" s="224">
        <v>20</v>
      </c>
      <c r="G1684" s="224">
        <v>20</v>
      </c>
      <c r="H1684" s="225">
        <v>5</v>
      </c>
      <c r="I1684" s="226">
        <v>20</v>
      </c>
      <c r="J1684" s="227">
        <f t="shared" si="82"/>
        <v>0</v>
      </c>
      <c r="M1684" s="240">
        <f t="shared" si="83"/>
        <v>24531</v>
      </c>
    </row>
    <row r="1685" spans="1:13" s="228" customFormat="1" ht="12" customHeight="1">
      <c r="A1685" s="229" t="s">
        <v>4458</v>
      </c>
      <c r="B1685" s="230" t="s">
        <v>4459</v>
      </c>
      <c r="C1685" s="229" t="s">
        <v>1179</v>
      </c>
      <c r="D1685" s="229">
        <v>19700</v>
      </c>
      <c r="E1685" s="229">
        <f t="shared" si="81"/>
        <v>16745</v>
      </c>
      <c r="F1685" s="224">
        <v>40</v>
      </c>
      <c r="G1685" s="224">
        <v>40</v>
      </c>
      <c r="H1685" s="225">
        <v>5</v>
      </c>
      <c r="I1685" s="226">
        <v>40</v>
      </c>
      <c r="J1685" s="227">
        <f t="shared" si="82"/>
        <v>0</v>
      </c>
      <c r="M1685" s="240">
        <f t="shared" si="83"/>
        <v>21768.5</v>
      </c>
    </row>
    <row r="1686" spans="1:13" s="228" customFormat="1" ht="12" customHeight="1">
      <c r="A1686" s="229" t="s">
        <v>4460</v>
      </c>
      <c r="B1686" s="230" t="s">
        <v>4461</v>
      </c>
      <c r="C1686" s="229" t="s">
        <v>1179</v>
      </c>
      <c r="D1686" s="229">
        <v>42200</v>
      </c>
      <c r="E1686" s="229">
        <f t="shared" si="81"/>
        <v>35870</v>
      </c>
      <c r="F1686" s="224">
        <v>36</v>
      </c>
      <c r="G1686" s="224">
        <v>36</v>
      </c>
      <c r="H1686" s="225">
        <v>5</v>
      </c>
      <c r="I1686" s="226">
        <v>36</v>
      </c>
      <c r="J1686" s="227">
        <f t="shared" si="82"/>
        <v>0</v>
      </c>
      <c r="M1686" s="240">
        <f t="shared" si="83"/>
        <v>46631</v>
      </c>
    </row>
    <row r="1687" spans="1:13" s="228" customFormat="1" ht="12" customHeight="1">
      <c r="A1687" s="229" t="s">
        <v>4462</v>
      </c>
      <c r="B1687" s="230" t="s">
        <v>4463</v>
      </c>
      <c r="C1687" s="229" t="s">
        <v>1179</v>
      </c>
      <c r="D1687" s="229">
        <v>19900</v>
      </c>
      <c r="E1687" s="229">
        <f t="shared" si="81"/>
        <v>16915</v>
      </c>
      <c r="F1687" s="224">
        <v>60</v>
      </c>
      <c r="G1687" s="224">
        <v>60</v>
      </c>
      <c r="H1687" s="225">
        <v>5</v>
      </c>
      <c r="I1687" s="226">
        <v>60</v>
      </c>
      <c r="J1687" s="227">
        <f t="shared" si="82"/>
        <v>0</v>
      </c>
      <c r="M1687" s="240">
        <f t="shared" si="83"/>
        <v>21989.5</v>
      </c>
    </row>
    <row r="1688" spans="1:13" s="228" customFormat="1" ht="12" customHeight="1">
      <c r="A1688" s="229" t="s">
        <v>4464</v>
      </c>
      <c r="B1688" s="230" t="s">
        <v>4465</v>
      </c>
      <c r="C1688" s="229" t="s">
        <v>1179</v>
      </c>
      <c r="D1688" s="229">
        <v>18900</v>
      </c>
      <c r="E1688" s="229">
        <f t="shared" si="81"/>
        <v>16065</v>
      </c>
      <c r="F1688" s="224">
        <v>72</v>
      </c>
      <c r="G1688" s="224">
        <v>72</v>
      </c>
      <c r="H1688" s="225">
        <v>5</v>
      </c>
      <c r="I1688" s="226">
        <v>72</v>
      </c>
      <c r="J1688" s="227">
        <f t="shared" si="82"/>
        <v>0</v>
      </c>
      <c r="M1688" s="240">
        <f t="shared" si="83"/>
        <v>20884.5</v>
      </c>
    </row>
    <row r="1689" spans="1:13" s="228" customFormat="1" ht="12" customHeight="1">
      <c r="A1689" s="229" t="s">
        <v>4466</v>
      </c>
      <c r="B1689" s="230" t="s">
        <v>4467</v>
      </c>
      <c r="C1689" s="229" t="s">
        <v>1179</v>
      </c>
      <c r="D1689" s="229">
        <v>11200</v>
      </c>
      <c r="E1689" s="229">
        <f t="shared" si="81"/>
        <v>9520</v>
      </c>
      <c r="F1689" s="224">
        <v>96</v>
      </c>
      <c r="G1689" s="224">
        <v>24</v>
      </c>
      <c r="H1689" s="225">
        <v>5</v>
      </c>
      <c r="I1689" s="226">
        <v>24</v>
      </c>
      <c r="J1689" s="227">
        <f t="shared" si="82"/>
        <v>0</v>
      </c>
      <c r="M1689" s="240">
        <f t="shared" si="83"/>
        <v>12376</v>
      </c>
    </row>
    <row r="1690" spans="1:13" s="228" customFormat="1" ht="12" customHeight="1">
      <c r="A1690" s="229" t="s">
        <v>4468</v>
      </c>
      <c r="B1690" s="230" t="s">
        <v>4469</v>
      </c>
      <c r="C1690" s="229" t="s">
        <v>1179</v>
      </c>
      <c r="D1690" s="229">
        <v>13700</v>
      </c>
      <c r="E1690" s="229">
        <f t="shared" si="81"/>
        <v>11645</v>
      </c>
      <c r="F1690" s="224">
        <v>96</v>
      </c>
      <c r="G1690" s="224">
        <v>24</v>
      </c>
      <c r="H1690" s="225">
        <v>5</v>
      </c>
      <c r="I1690" s="226">
        <v>24</v>
      </c>
      <c r="J1690" s="227">
        <f t="shared" si="82"/>
        <v>0</v>
      </c>
      <c r="M1690" s="240">
        <f t="shared" si="83"/>
        <v>15138.5</v>
      </c>
    </row>
    <row r="1691" spans="1:13" s="228" customFormat="1" ht="12" customHeight="1">
      <c r="A1691" s="229" t="s">
        <v>4470</v>
      </c>
      <c r="B1691" s="230" t="s">
        <v>4471</v>
      </c>
      <c r="C1691" s="229" t="s">
        <v>1179</v>
      </c>
      <c r="D1691" s="229">
        <v>11600</v>
      </c>
      <c r="E1691" s="229">
        <f t="shared" si="81"/>
        <v>9860</v>
      </c>
      <c r="F1691" s="224">
        <v>96</v>
      </c>
      <c r="G1691" s="224">
        <v>12</v>
      </c>
      <c r="H1691" s="225">
        <v>5</v>
      </c>
      <c r="I1691" s="226">
        <v>12</v>
      </c>
      <c r="J1691" s="227">
        <f t="shared" si="82"/>
        <v>0</v>
      </c>
      <c r="M1691" s="240">
        <f t="shared" si="83"/>
        <v>12818</v>
      </c>
    </row>
    <row r="1692" spans="1:13" s="228" customFormat="1" ht="12" customHeight="1">
      <c r="A1692" s="229" t="s">
        <v>4472</v>
      </c>
      <c r="B1692" s="230" t="s">
        <v>4473</v>
      </c>
      <c r="C1692" s="229" t="s">
        <v>1179</v>
      </c>
      <c r="D1692" s="229">
        <v>79000</v>
      </c>
      <c r="E1692" s="229">
        <f t="shared" si="81"/>
        <v>67150</v>
      </c>
      <c r="F1692" s="224">
        <v>40</v>
      </c>
      <c r="G1692" s="224">
        <v>40</v>
      </c>
      <c r="H1692" s="225">
        <v>8</v>
      </c>
      <c r="I1692" s="226">
        <v>40</v>
      </c>
      <c r="J1692" s="227">
        <f t="shared" si="82"/>
        <v>0</v>
      </c>
      <c r="M1692" s="240">
        <f t="shared" si="83"/>
        <v>87295</v>
      </c>
    </row>
    <row r="1693" spans="1:13" s="228" customFormat="1" ht="12" customHeight="1">
      <c r="A1693" s="229" t="s">
        <v>4474</v>
      </c>
      <c r="B1693" s="230" t="s">
        <v>4475</v>
      </c>
      <c r="C1693" s="229" t="s">
        <v>1179</v>
      </c>
      <c r="D1693" s="229">
        <v>12500</v>
      </c>
      <c r="E1693" s="229">
        <f t="shared" si="81"/>
        <v>10625</v>
      </c>
      <c r="F1693" s="224">
        <v>144</v>
      </c>
      <c r="G1693" s="224">
        <v>12</v>
      </c>
      <c r="H1693" s="225">
        <v>5</v>
      </c>
      <c r="I1693" s="226">
        <v>12</v>
      </c>
      <c r="J1693" s="227">
        <f t="shared" si="82"/>
        <v>0</v>
      </c>
      <c r="M1693" s="240">
        <f t="shared" si="83"/>
        <v>13812.5</v>
      </c>
    </row>
    <row r="1694" spans="1:13" s="228" customFormat="1" ht="12" customHeight="1">
      <c r="A1694" s="229" t="s">
        <v>4476</v>
      </c>
      <c r="B1694" s="230" t="s">
        <v>4477</v>
      </c>
      <c r="C1694" s="229" t="s">
        <v>1179</v>
      </c>
      <c r="D1694" s="229">
        <v>18900</v>
      </c>
      <c r="E1694" s="229">
        <f t="shared" si="81"/>
        <v>16065</v>
      </c>
      <c r="F1694" s="224">
        <v>120</v>
      </c>
      <c r="G1694" s="224">
        <v>12</v>
      </c>
      <c r="H1694" s="225">
        <v>5</v>
      </c>
      <c r="I1694" s="226">
        <v>12</v>
      </c>
      <c r="J1694" s="227">
        <f t="shared" si="82"/>
        <v>0</v>
      </c>
      <c r="M1694" s="240">
        <f t="shared" si="83"/>
        <v>20884.5</v>
      </c>
    </row>
    <row r="1695" spans="1:13" s="228" customFormat="1" ht="12" customHeight="1">
      <c r="A1695" s="229" t="s">
        <v>4478</v>
      </c>
      <c r="B1695" s="230" t="s">
        <v>4479</v>
      </c>
      <c r="C1695" s="229" t="s">
        <v>1179</v>
      </c>
      <c r="D1695" s="229">
        <v>16500</v>
      </c>
      <c r="E1695" s="229">
        <f t="shared" si="81"/>
        <v>14025</v>
      </c>
      <c r="F1695" s="224">
        <v>50</v>
      </c>
      <c r="G1695" s="224">
        <v>50</v>
      </c>
      <c r="H1695" s="225">
        <v>4</v>
      </c>
      <c r="I1695" s="232">
        <v>50</v>
      </c>
      <c r="J1695" s="227">
        <f t="shared" si="82"/>
        <v>0</v>
      </c>
      <c r="M1695" s="240">
        <f t="shared" si="83"/>
        <v>18232.5</v>
      </c>
    </row>
    <row r="1696" spans="1:13" s="228" customFormat="1" ht="12" customHeight="1">
      <c r="A1696" s="229" t="s">
        <v>4480</v>
      </c>
      <c r="B1696" s="230" t="s">
        <v>4481</v>
      </c>
      <c r="C1696" s="229" t="s">
        <v>1179</v>
      </c>
      <c r="D1696" s="229">
        <v>19500</v>
      </c>
      <c r="E1696" s="229">
        <f t="shared" si="81"/>
        <v>16575</v>
      </c>
      <c r="F1696" s="224">
        <v>50</v>
      </c>
      <c r="G1696" s="224">
        <v>50</v>
      </c>
      <c r="H1696" s="225">
        <v>4</v>
      </c>
      <c r="I1696" s="226">
        <v>50</v>
      </c>
      <c r="J1696" s="227">
        <f t="shared" si="82"/>
        <v>0</v>
      </c>
      <c r="M1696" s="240">
        <f t="shared" si="83"/>
        <v>21547.5</v>
      </c>
    </row>
    <row r="1697" spans="1:13" s="228" customFormat="1" ht="12" customHeight="1">
      <c r="A1697" s="229" t="s">
        <v>4482</v>
      </c>
      <c r="B1697" s="230" t="s">
        <v>4483</v>
      </c>
      <c r="C1697" s="229" t="s">
        <v>1179</v>
      </c>
      <c r="D1697" s="229">
        <v>44500</v>
      </c>
      <c r="E1697" s="229">
        <f t="shared" si="81"/>
        <v>37825</v>
      </c>
      <c r="F1697" s="224">
        <v>50</v>
      </c>
      <c r="G1697" s="224">
        <v>50</v>
      </c>
      <c r="H1697" s="225">
        <v>4</v>
      </c>
      <c r="I1697" s="226">
        <v>50</v>
      </c>
      <c r="J1697" s="227">
        <f t="shared" si="82"/>
        <v>0</v>
      </c>
      <c r="M1697" s="240">
        <f t="shared" si="83"/>
        <v>49172.5</v>
      </c>
    </row>
    <row r="1698" spans="1:13" s="228" customFormat="1" ht="12" customHeight="1">
      <c r="A1698" s="229" t="s">
        <v>4484</v>
      </c>
      <c r="B1698" s="230" t="s">
        <v>4485</v>
      </c>
      <c r="C1698" s="229" t="s">
        <v>1179</v>
      </c>
      <c r="D1698" s="229">
        <v>27000</v>
      </c>
      <c r="E1698" s="229">
        <f t="shared" si="81"/>
        <v>22950</v>
      </c>
      <c r="F1698" s="224">
        <v>1</v>
      </c>
      <c r="G1698" s="224">
        <v>1</v>
      </c>
      <c r="H1698" s="225">
        <v>4</v>
      </c>
      <c r="I1698" s="226">
        <v>1</v>
      </c>
      <c r="J1698" s="227">
        <f t="shared" si="82"/>
        <v>0</v>
      </c>
      <c r="M1698" s="240">
        <f t="shared" si="83"/>
        <v>29835</v>
      </c>
    </row>
    <row r="1699" spans="1:13" s="228" customFormat="1" ht="12" customHeight="1">
      <c r="A1699" s="229" t="s">
        <v>4486</v>
      </c>
      <c r="B1699" s="230" t="s">
        <v>4487</v>
      </c>
      <c r="C1699" s="229" t="s">
        <v>1179</v>
      </c>
      <c r="D1699" s="229">
        <v>21000</v>
      </c>
      <c r="E1699" s="229">
        <f t="shared" si="81"/>
        <v>17850</v>
      </c>
      <c r="F1699" s="224">
        <v>1</v>
      </c>
      <c r="G1699" s="224">
        <v>1</v>
      </c>
      <c r="H1699" s="225">
        <v>4</v>
      </c>
      <c r="I1699" s="226">
        <v>1</v>
      </c>
      <c r="J1699" s="227">
        <f t="shared" si="82"/>
        <v>0</v>
      </c>
      <c r="M1699" s="240">
        <f t="shared" si="83"/>
        <v>23205</v>
      </c>
    </row>
    <row r="1700" spans="1:13" s="228" customFormat="1" ht="12" customHeight="1">
      <c r="A1700" s="229" t="s">
        <v>4488</v>
      </c>
      <c r="B1700" s="230" t="s">
        <v>4489</v>
      </c>
      <c r="C1700" s="229" t="s">
        <v>1179</v>
      </c>
      <c r="D1700" s="229">
        <v>21000</v>
      </c>
      <c r="E1700" s="229">
        <f t="shared" si="81"/>
        <v>17850</v>
      </c>
      <c r="F1700" s="224">
        <v>20</v>
      </c>
      <c r="G1700" s="224">
        <v>20</v>
      </c>
      <c r="H1700" s="225">
        <v>4</v>
      </c>
      <c r="I1700" s="226">
        <v>20</v>
      </c>
      <c r="J1700" s="227">
        <f t="shared" si="82"/>
        <v>0</v>
      </c>
      <c r="M1700" s="240">
        <f t="shared" si="83"/>
        <v>23205</v>
      </c>
    </row>
    <row r="1701" spans="1:13" s="228" customFormat="1" ht="12" customHeight="1">
      <c r="A1701" s="229" t="s">
        <v>4490</v>
      </c>
      <c r="B1701" s="230" t="s">
        <v>4491</v>
      </c>
      <c r="C1701" s="229" t="s">
        <v>1179</v>
      </c>
      <c r="D1701" s="229">
        <v>27200</v>
      </c>
      <c r="E1701" s="229">
        <f t="shared" si="81"/>
        <v>23120</v>
      </c>
      <c r="F1701" s="224">
        <v>20</v>
      </c>
      <c r="G1701" s="224">
        <v>20</v>
      </c>
      <c r="H1701" s="225">
        <v>4</v>
      </c>
      <c r="I1701" s="226">
        <v>20</v>
      </c>
      <c r="J1701" s="227">
        <f t="shared" si="82"/>
        <v>0</v>
      </c>
      <c r="M1701" s="240">
        <f t="shared" si="83"/>
        <v>30056</v>
      </c>
    </row>
    <row r="1702" spans="1:13" s="228" customFormat="1" ht="12" customHeight="1">
      <c r="A1702" s="229" t="s">
        <v>4492</v>
      </c>
      <c r="B1702" s="230" t="s">
        <v>4493</v>
      </c>
      <c r="C1702" s="229" t="s">
        <v>1179</v>
      </c>
      <c r="D1702" s="229">
        <v>336000</v>
      </c>
      <c r="E1702" s="229">
        <f t="shared" si="81"/>
        <v>285600</v>
      </c>
      <c r="F1702" s="224">
        <v>1</v>
      </c>
      <c r="G1702" s="224">
        <v>1</v>
      </c>
      <c r="H1702" s="225">
        <v>10</v>
      </c>
      <c r="I1702" s="226">
        <v>1</v>
      </c>
      <c r="J1702" s="227">
        <f t="shared" si="82"/>
        <v>0</v>
      </c>
      <c r="M1702" s="240">
        <f t="shared" si="83"/>
        <v>371280</v>
      </c>
    </row>
    <row r="1703" spans="1:13" s="228" customFormat="1" ht="12" customHeight="1">
      <c r="A1703" s="229" t="s">
        <v>4494</v>
      </c>
      <c r="B1703" s="230" t="s">
        <v>4495</v>
      </c>
      <c r="C1703" s="229" t="s">
        <v>1179</v>
      </c>
      <c r="D1703" s="229">
        <v>100</v>
      </c>
      <c r="E1703" s="229">
        <f t="shared" si="81"/>
        <v>85</v>
      </c>
      <c r="F1703" s="224">
        <v>1000</v>
      </c>
      <c r="G1703" s="224">
        <v>100</v>
      </c>
      <c r="H1703" s="225">
        <v>10</v>
      </c>
      <c r="I1703" s="226">
        <v>100</v>
      </c>
      <c r="J1703" s="227">
        <f t="shared" si="82"/>
        <v>0</v>
      </c>
      <c r="M1703" s="240">
        <f t="shared" si="83"/>
        <v>110.5</v>
      </c>
    </row>
    <row r="1704" spans="1:13" s="228" customFormat="1" ht="12" customHeight="1">
      <c r="A1704" s="229" t="s">
        <v>4496</v>
      </c>
      <c r="B1704" s="230" t="s">
        <v>4497</v>
      </c>
      <c r="C1704" s="229" t="s">
        <v>671</v>
      </c>
      <c r="D1704" s="229">
        <v>91000</v>
      </c>
      <c r="E1704" s="229">
        <f t="shared" si="81"/>
        <v>77350</v>
      </c>
      <c r="F1704" s="224">
        <v>10</v>
      </c>
      <c r="G1704" s="224">
        <v>10</v>
      </c>
      <c r="H1704" s="225">
        <v>1</v>
      </c>
      <c r="I1704" s="226">
        <v>10</v>
      </c>
      <c r="J1704" s="227">
        <f t="shared" si="82"/>
        <v>0</v>
      </c>
      <c r="M1704" s="240">
        <f t="shared" si="83"/>
        <v>100555</v>
      </c>
    </row>
    <row r="1705" spans="1:13" s="228" customFormat="1" ht="12" customHeight="1">
      <c r="A1705" s="229" t="s">
        <v>4498</v>
      </c>
      <c r="B1705" s="230" t="s">
        <v>4922</v>
      </c>
      <c r="C1705" s="229" t="s">
        <v>671</v>
      </c>
      <c r="D1705" s="229">
        <v>91000</v>
      </c>
      <c r="E1705" s="229">
        <f t="shared" si="81"/>
        <v>77350</v>
      </c>
      <c r="F1705" s="224">
        <v>10</v>
      </c>
      <c r="G1705" s="224">
        <v>10</v>
      </c>
      <c r="H1705" s="225">
        <v>1</v>
      </c>
      <c r="I1705" s="226">
        <v>10</v>
      </c>
      <c r="J1705" s="227">
        <f t="shared" si="82"/>
        <v>0</v>
      </c>
      <c r="M1705" s="240">
        <f t="shared" si="83"/>
        <v>100555</v>
      </c>
    </row>
    <row r="1706" spans="1:13" s="228" customFormat="1" ht="12" customHeight="1">
      <c r="A1706" s="229" t="s">
        <v>4923</v>
      </c>
      <c r="B1706" s="230" t="s">
        <v>4924</v>
      </c>
      <c r="C1706" s="229" t="s">
        <v>671</v>
      </c>
      <c r="D1706" s="229">
        <v>110000</v>
      </c>
      <c r="E1706" s="229">
        <f t="shared" si="81"/>
        <v>93500</v>
      </c>
      <c r="F1706" s="224">
        <v>10</v>
      </c>
      <c r="G1706" s="224">
        <v>10</v>
      </c>
      <c r="H1706" s="225">
        <v>1</v>
      </c>
      <c r="I1706" s="226">
        <v>10</v>
      </c>
      <c r="J1706" s="227">
        <f t="shared" si="82"/>
        <v>0</v>
      </c>
      <c r="M1706" s="240">
        <f t="shared" si="83"/>
        <v>121550</v>
      </c>
    </row>
    <row r="1707" spans="1:13" s="228" customFormat="1" ht="12" customHeight="1">
      <c r="A1707" s="229" t="s">
        <v>4925</v>
      </c>
      <c r="B1707" s="230" t="s">
        <v>4926</v>
      </c>
      <c r="C1707" s="229" t="s">
        <v>671</v>
      </c>
      <c r="D1707" s="229">
        <v>110000</v>
      </c>
      <c r="E1707" s="229">
        <f t="shared" si="81"/>
        <v>93500</v>
      </c>
      <c r="F1707" s="224">
        <v>10</v>
      </c>
      <c r="G1707" s="224">
        <v>10</v>
      </c>
      <c r="H1707" s="225">
        <v>1</v>
      </c>
      <c r="I1707" s="226">
        <v>10</v>
      </c>
      <c r="J1707" s="227">
        <f t="shared" si="82"/>
        <v>0</v>
      </c>
      <c r="M1707" s="240">
        <f t="shared" si="83"/>
        <v>121550</v>
      </c>
    </row>
    <row r="1708" spans="1:13" s="228" customFormat="1" ht="12" customHeight="1">
      <c r="A1708" s="229" t="s">
        <v>4927</v>
      </c>
      <c r="B1708" s="230" t="s">
        <v>3563</v>
      </c>
      <c r="C1708" s="229" t="s">
        <v>671</v>
      </c>
      <c r="D1708" s="229">
        <v>47000</v>
      </c>
      <c r="E1708" s="229">
        <f t="shared" si="81"/>
        <v>39950</v>
      </c>
      <c r="F1708" s="224">
        <v>10</v>
      </c>
      <c r="G1708" s="224">
        <v>10</v>
      </c>
      <c r="H1708" s="225">
        <v>1</v>
      </c>
      <c r="I1708" s="226">
        <v>10</v>
      </c>
      <c r="J1708" s="227">
        <f t="shared" si="82"/>
        <v>0</v>
      </c>
      <c r="M1708" s="240">
        <f t="shared" si="83"/>
        <v>51935</v>
      </c>
    </row>
    <row r="1709" spans="1:13" s="228" customFormat="1" ht="12" customHeight="1">
      <c r="A1709" s="229" t="s">
        <v>3564</v>
      </c>
      <c r="B1709" s="230" t="s">
        <v>3565</v>
      </c>
      <c r="C1709" s="229" t="s">
        <v>671</v>
      </c>
      <c r="D1709" s="229">
        <v>47000</v>
      </c>
      <c r="E1709" s="229">
        <f t="shared" si="81"/>
        <v>39950</v>
      </c>
      <c r="F1709" s="224">
        <v>10</v>
      </c>
      <c r="G1709" s="224">
        <v>10</v>
      </c>
      <c r="H1709" s="225">
        <v>1</v>
      </c>
      <c r="I1709" s="226">
        <v>10</v>
      </c>
      <c r="J1709" s="227">
        <f t="shared" si="82"/>
        <v>0</v>
      </c>
      <c r="M1709" s="240">
        <f t="shared" si="83"/>
        <v>51935</v>
      </c>
    </row>
    <row r="1710" spans="1:13" s="228" customFormat="1" ht="12" customHeight="1">
      <c r="A1710" s="229" t="s">
        <v>3566</v>
      </c>
      <c r="B1710" s="230" t="s">
        <v>3567</v>
      </c>
      <c r="C1710" s="229" t="s">
        <v>671</v>
      </c>
      <c r="D1710" s="229">
        <v>59000</v>
      </c>
      <c r="E1710" s="229">
        <f t="shared" si="81"/>
        <v>50150</v>
      </c>
      <c r="F1710" s="224">
        <v>10</v>
      </c>
      <c r="G1710" s="224">
        <v>10</v>
      </c>
      <c r="H1710" s="225">
        <v>1</v>
      </c>
      <c r="I1710" s="226">
        <v>10</v>
      </c>
      <c r="J1710" s="227">
        <f t="shared" si="82"/>
        <v>0</v>
      </c>
      <c r="M1710" s="240">
        <f t="shared" si="83"/>
        <v>65195</v>
      </c>
    </row>
    <row r="1711" spans="1:13" s="228" customFormat="1" ht="12" customHeight="1">
      <c r="A1711" s="229" t="s">
        <v>3568</v>
      </c>
      <c r="B1711" s="230" t="s">
        <v>3569</v>
      </c>
      <c r="C1711" s="229" t="s">
        <v>671</v>
      </c>
      <c r="D1711" s="229">
        <v>59000</v>
      </c>
      <c r="E1711" s="229">
        <f t="shared" si="81"/>
        <v>50150</v>
      </c>
      <c r="F1711" s="224">
        <v>10</v>
      </c>
      <c r="G1711" s="224">
        <v>10</v>
      </c>
      <c r="H1711" s="225">
        <v>1</v>
      </c>
      <c r="I1711" s="226">
        <v>10</v>
      </c>
      <c r="J1711" s="227">
        <f t="shared" si="82"/>
        <v>0</v>
      </c>
      <c r="M1711" s="240">
        <f t="shared" si="83"/>
        <v>65195</v>
      </c>
    </row>
    <row r="1712" spans="1:13" s="228" customFormat="1" ht="12" customHeight="1">
      <c r="A1712" s="229" t="s">
        <v>3570</v>
      </c>
      <c r="B1712" s="230" t="s">
        <v>3571</v>
      </c>
      <c r="C1712" s="229" t="s">
        <v>671</v>
      </c>
      <c r="D1712" s="229">
        <v>77000</v>
      </c>
      <c r="E1712" s="229">
        <f t="shared" si="81"/>
        <v>65450</v>
      </c>
      <c r="F1712" s="224">
        <v>10</v>
      </c>
      <c r="G1712" s="224">
        <v>10</v>
      </c>
      <c r="H1712" s="225">
        <v>1</v>
      </c>
      <c r="I1712" s="226">
        <v>10</v>
      </c>
      <c r="J1712" s="227">
        <f t="shared" si="82"/>
        <v>0</v>
      </c>
      <c r="M1712" s="240">
        <f t="shared" si="83"/>
        <v>85085</v>
      </c>
    </row>
    <row r="1713" spans="1:13" s="228" customFormat="1" ht="12" customHeight="1">
      <c r="A1713" s="229" t="s">
        <v>3572</v>
      </c>
      <c r="B1713" s="230" t="s">
        <v>3573</v>
      </c>
      <c r="C1713" s="229" t="s">
        <v>671</v>
      </c>
      <c r="D1713" s="229">
        <v>77000</v>
      </c>
      <c r="E1713" s="229">
        <f t="shared" si="81"/>
        <v>65450</v>
      </c>
      <c r="F1713" s="224">
        <v>10</v>
      </c>
      <c r="G1713" s="224">
        <v>10</v>
      </c>
      <c r="H1713" s="225">
        <v>1</v>
      </c>
      <c r="I1713" s="226">
        <v>10</v>
      </c>
      <c r="J1713" s="227">
        <f t="shared" si="82"/>
        <v>0</v>
      </c>
      <c r="M1713" s="240">
        <f t="shared" si="83"/>
        <v>85085</v>
      </c>
    </row>
    <row r="1714" spans="1:13" s="228" customFormat="1" ht="12" customHeight="1">
      <c r="A1714" s="229" t="s">
        <v>3574</v>
      </c>
      <c r="B1714" s="230" t="s">
        <v>3575</v>
      </c>
      <c r="C1714" s="229" t="s">
        <v>671</v>
      </c>
      <c r="D1714" s="229">
        <v>34000</v>
      </c>
      <c r="E1714" s="229">
        <f t="shared" si="81"/>
        <v>28900</v>
      </c>
      <c r="F1714" s="224">
        <v>20</v>
      </c>
      <c r="G1714" s="224">
        <v>20</v>
      </c>
      <c r="H1714" s="225">
        <v>1</v>
      </c>
      <c r="I1714" s="226">
        <v>20</v>
      </c>
      <c r="J1714" s="227">
        <f t="shared" si="82"/>
        <v>0</v>
      </c>
      <c r="M1714" s="240">
        <f t="shared" si="83"/>
        <v>37570</v>
      </c>
    </row>
    <row r="1715" spans="1:13" s="228" customFormat="1" ht="12" customHeight="1">
      <c r="A1715" s="229" t="s">
        <v>3576</v>
      </c>
      <c r="B1715" s="230" t="s">
        <v>3577</v>
      </c>
      <c r="C1715" s="229" t="s">
        <v>671</v>
      </c>
      <c r="D1715" s="229">
        <v>34000</v>
      </c>
      <c r="E1715" s="229">
        <f t="shared" si="81"/>
        <v>28900</v>
      </c>
      <c r="F1715" s="224">
        <v>20</v>
      </c>
      <c r="G1715" s="224">
        <v>20</v>
      </c>
      <c r="H1715" s="225">
        <v>1</v>
      </c>
      <c r="I1715" s="226">
        <v>20</v>
      </c>
      <c r="J1715" s="227">
        <f t="shared" si="82"/>
        <v>0</v>
      </c>
      <c r="M1715" s="240">
        <f t="shared" si="83"/>
        <v>37570</v>
      </c>
    </row>
    <row r="1716" spans="1:13" s="228" customFormat="1" ht="12" customHeight="1">
      <c r="A1716" s="229" t="s">
        <v>3578</v>
      </c>
      <c r="B1716" s="230" t="s">
        <v>3579</v>
      </c>
      <c r="C1716" s="229" t="s">
        <v>671</v>
      </c>
      <c r="D1716" s="229">
        <v>34000</v>
      </c>
      <c r="E1716" s="229">
        <f t="shared" si="81"/>
        <v>28900</v>
      </c>
      <c r="F1716" s="224">
        <v>20</v>
      </c>
      <c r="G1716" s="224">
        <v>20</v>
      </c>
      <c r="H1716" s="225">
        <v>1</v>
      </c>
      <c r="I1716" s="226">
        <v>20</v>
      </c>
      <c r="J1716" s="227">
        <f t="shared" si="82"/>
        <v>0</v>
      </c>
      <c r="M1716" s="240">
        <f t="shared" si="83"/>
        <v>37570</v>
      </c>
    </row>
    <row r="1717" spans="1:13" s="228" customFormat="1" ht="12" customHeight="1">
      <c r="A1717" s="229" t="s">
        <v>3580</v>
      </c>
      <c r="B1717" s="230" t="s">
        <v>3581</v>
      </c>
      <c r="C1717" s="229" t="s">
        <v>671</v>
      </c>
      <c r="D1717" s="229">
        <v>34000</v>
      </c>
      <c r="E1717" s="229">
        <f t="shared" si="81"/>
        <v>28900</v>
      </c>
      <c r="F1717" s="224">
        <v>20</v>
      </c>
      <c r="G1717" s="224">
        <v>20</v>
      </c>
      <c r="H1717" s="225">
        <v>1</v>
      </c>
      <c r="I1717" s="226">
        <v>20</v>
      </c>
      <c r="J1717" s="227">
        <f t="shared" si="82"/>
        <v>0</v>
      </c>
      <c r="M1717" s="240">
        <f t="shared" si="83"/>
        <v>37570</v>
      </c>
    </row>
    <row r="1718" spans="1:13" s="228" customFormat="1" ht="12" customHeight="1">
      <c r="A1718" s="229" t="s">
        <v>3582</v>
      </c>
      <c r="B1718" s="230" t="s">
        <v>3583</v>
      </c>
      <c r="C1718" s="229" t="s">
        <v>671</v>
      </c>
      <c r="D1718" s="229">
        <v>44000</v>
      </c>
      <c r="E1718" s="229">
        <f t="shared" si="81"/>
        <v>37400</v>
      </c>
      <c r="F1718" s="224">
        <v>10</v>
      </c>
      <c r="G1718" s="224">
        <v>10</v>
      </c>
      <c r="H1718" s="225">
        <v>1</v>
      </c>
      <c r="I1718" s="226">
        <v>10</v>
      </c>
      <c r="J1718" s="227">
        <f t="shared" si="82"/>
        <v>0</v>
      </c>
      <c r="M1718" s="240">
        <f t="shared" si="83"/>
        <v>48620</v>
      </c>
    </row>
    <row r="1719" spans="1:13" s="228" customFormat="1" ht="12" customHeight="1">
      <c r="A1719" s="229" t="s">
        <v>3584</v>
      </c>
      <c r="B1719" s="230" t="s">
        <v>3585</v>
      </c>
      <c r="C1719" s="229" t="s">
        <v>671</v>
      </c>
      <c r="D1719" s="229">
        <v>44000</v>
      </c>
      <c r="E1719" s="229">
        <f t="shared" si="81"/>
        <v>37400</v>
      </c>
      <c r="F1719" s="224">
        <v>10</v>
      </c>
      <c r="G1719" s="224">
        <v>10</v>
      </c>
      <c r="H1719" s="225">
        <v>1</v>
      </c>
      <c r="I1719" s="226">
        <v>10</v>
      </c>
      <c r="J1719" s="227">
        <f t="shared" si="82"/>
        <v>0</v>
      </c>
      <c r="M1719" s="240">
        <f t="shared" si="83"/>
        <v>48620</v>
      </c>
    </row>
    <row r="1720" spans="1:13" s="228" customFormat="1" ht="12" customHeight="1">
      <c r="A1720" s="229" t="s">
        <v>3586</v>
      </c>
      <c r="B1720" s="230" t="s">
        <v>1122</v>
      </c>
      <c r="C1720" s="229" t="s">
        <v>671</v>
      </c>
      <c r="D1720" s="229">
        <v>44000</v>
      </c>
      <c r="E1720" s="229">
        <f t="shared" si="81"/>
        <v>37400</v>
      </c>
      <c r="F1720" s="224">
        <v>10</v>
      </c>
      <c r="G1720" s="224">
        <v>10</v>
      </c>
      <c r="H1720" s="225">
        <v>1</v>
      </c>
      <c r="I1720" s="226">
        <v>10</v>
      </c>
      <c r="J1720" s="227">
        <f t="shared" si="82"/>
        <v>0</v>
      </c>
      <c r="M1720" s="240">
        <f t="shared" si="83"/>
        <v>48620</v>
      </c>
    </row>
    <row r="1721" spans="1:13" s="228" customFormat="1" ht="12" customHeight="1">
      <c r="A1721" s="229" t="s">
        <v>1123</v>
      </c>
      <c r="B1721" s="230" t="s">
        <v>1124</v>
      </c>
      <c r="C1721" s="229" t="s">
        <v>671</v>
      </c>
      <c r="D1721" s="229">
        <v>44000</v>
      </c>
      <c r="E1721" s="229">
        <f t="shared" si="81"/>
        <v>37400</v>
      </c>
      <c r="F1721" s="224">
        <v>10</v>
      </c>
      <c r="G1721" s="224">
        <v>10</v>
      </c>
      <c r="H1721" s="225">
        <v>1</v>
      </c>
      <c r="I1721" s="226">
        <v>10</v>
      </c>
      <c r="J1721" s="227">
        <f t="shared" si="82"/>
        <v>0</v>
      </c>
      <c r="M1721" s="240">
        <f t="shared" si="83"/>
        <v>48620</v>
      </c>
    </row>
    <row r="1722" spans="1:13" s="228" customFormat="1" ht="12" customHeight="1">
      <c r="A1722" s="229" t="s">
        <v>1125</v>
      </c>
      <c r="B1722" s="230" t="s">
        <v>1126</v>
      </c>
      <c r="C1722" s="229" t="s">
        <v>671</v>
      </c>
      <c r="D1722" s="229">
        <v>51000</v>
      </c>
      <c r="E1722" s="229">
        <f t="shared" si="81"/>
        <v>43350</v>
      </c>
      <c r="F1722" s="224">
        <v>10</v>
      </c>
      <c r="G1722" s="224">
        <v>10</v>
      </c>
      <c r="H1722" s="225">
        <v>1</v>
      </c>
      <c r="I1722" s="226">
        <v>10</v>
      </c>
      <c r="J1722" s="227">
        <f t="shared" si="82"/>
        <v>0</v>
      </c>
      <c r="M1722" s="240">
        <f t="shared" si="83"/>
        <v>56355</v>
      </c>
    </row>
    <row r="1723" spans="1:13" s="228" customFormat="1" ht="12" customHeight="1">
      <c r="A1723" s="229" t="s">
        <v>1127</v>
      </c>
      <c r="B1723" s="230" t="s">
        <v>1128</v>
      </c>
      <c r="C1723" s="229" t="s">
        <v>671</v>
      </c>
      <c r="D1723" s="229">
        <v>51000</v>
      </c>
      <c r="E1723" s="229">
        <f t="shared" si="81"/>
        <v>43350</v>
      </c>
      <c r="F1723" s="224">
        <v>10</v>
      </c>
      <c r="G1723" s="224">
        <v>10</v>
      </c>
      <c r="H1723" s="225">
        <v>1</v>
      </c>
      <c r="I1723" s="226">
        <v>10</v>
      </c>
      <c r="J1723" s="227">
        <f t="shared" si="82"/>
        <v>0</v>
      </c>
      <c r="M1723" s="240">
        <f t="shared" si="83"/>
        <v>56355</v>
      </c>
    </row>
    <row r="1724" spans="1:13" s="228" customFormat="1" ht="12" customHeight="1">
      <c r="A1724" s="229" t="s">
        <v>1129</v>
      </c>
      <c r="B1724" s="230" t="s">
        <v>1130</v>
      </c>
      <c r="C1724" s="229" t="s">
        <v>671</v>
      </c>
      <c r="D1724" s="229">
        <v>51000</v>
      </c>
      <c r="E1724" s="229">
        <f t="shared" si="81"/>
        <v>43350</v>
      </c>
      <c r="F1724" s="224">
        <v>10</v>
      </c>
      <c r="G1724" s="224">
        <v>10</v>
      </c>
      <c r="H1724" s="225">
        <v>1</v>
      </c>
      <c r="I1724" s="226">
        <v>10</v>
      </c>
      <c r="J1724" s="227">
        <f t="shared" si="82"/>
        <v>0</v>
      </c>
      <c r="M1724" s="240">
        <f t="shared" si="83"/>
        <v>56355</v>
      </c>
    </row>
    <row r="1725" spans="1:13" s="228" customFormat="1" ht="12" customHeight="1">
      <c r="A1725" s="229" t="s">
        <v>1131</v>
      </c>
      <c r="B1725" s="230" t="s">
        <v>1132</v>
      </c>
      <c r="C1725" s="229" t="s">
        <v>671</v>
      </c>
      <c r="D1725" s="229">
        <v>51000</v>
      </c>
      <c r="E1725" s="229">
        <f t="shared" si="81"/>
        <v>43350</v>
      </c>
      <c r="F1725" s="224">
        <v>10</v>
      </c>
      <c r="G1725" s="224">
        <v>10</v>
      </c>
      <c r="H1725" s="225">
        <v>1</v>
      </c>
      <c r="I1725" s="226">
        <v>10</v>
      </c>
      <c r="J1725" s="227">
        <f t="shared" si="82"/>
        <v>0</v>
      </c>
      <c r="M1725" s="240">
        <f t="shared" si="83"/>
        <v>56355</v>
      </c>
    </row>
    <row r="1726" spans="1:13" s="228" customFormat="1" ht="12" customHeight="1">
      <c r="A1726" s="229" t="s">
        <v>1133</v>
      </c>
      <c r="B1726" s="230" t="s">
        <v>1134</v>
      </c>
      <c r="C1726" s="229" t="s">
        <v>671</v>
      </c>
      <c r="D1726" s="229">
        <v>51000</v>
      </c>
      <c r="E1726" s="229">
        <f t="shared" si="81"/>
        <v>43350</v>
      </c>
      <c r="F1726" s="224">
        <v>10</v>
      </c>
      <c r="G1726" s="224">
        <v>10</v>
      </c>
      <c r="H1726" s="225">
        <v>1</v>
      </c>
      <c r="I1726" s="226">
        <v>10</v>
      </c>
      <c r="J1726" s="227">
        <f t="shared" si="82"/>
        <v>0</v>
      </c>
      <c r="M1726" s="240">
        <f t="shared" si="83"/>
        <v>56355</v>
      </c>
    </row>
    <row r="1727" spans="1:13" s="228" customFormat="1" ht="12" customHeight="1">
      <c r="A1727" s="229" t="s">
        <v>1135</v>
      </c>
      <c r="B1727" s="230" t="s">
        <v>1136</v>
      </c>
      <c r="C1727" s="229" t="s">
        <v>671</v>
      </c>
      <c r="D1727" s="229">
        <v>65000</v>
      </c>
      <c r="E1727" s="229">
        <f t="shared" si="81"/>
        <v>55250</v>
      </c>
      <c r="F1727" s="224">
        <v>10</v>
      </c>
      <c r="G1727" s="224">
        <v>10</v>
      </c>
      <c r="H1727" s="225">
        <v>1</v>
      </c>
      <c r="I1727" s="226">
        <v>10</v>
      </c>
      <c r="J1727" s="227">
        <f t="shared" si="82"/>
        <v>0</v>
      </c>
      <c r="M1727" s="240">
        <f t="shared" si="83"/>
        <v>71825</v>
      </c>
    </row>
    <row r="1728" spans="1:13" s="228" customFormat="1" ht="12" customHeight="1">
      <c r="A1728" s="229" t="s">
        <v>1137</v>
      </c>
      <c r="B1728" s="230" t="s">
        <v>1138</v>
      </c>
      <c r="C1728" s="229" t="s">
        <v>671</v>
      </c>
      <c r="D1728" s="229">
        <v>65000</v>
      </c>
      <c r="E1728" s="229">
        <f t="shared" si="81"/>
        <v>55250</v>
      </c>
      <c r="F1728" s="224">
        <v>10</v>
      </c>
      <c r="G1728" s="224">
        <v>10</v>
      </c>
      <c r="H1728" s="225">
        <v>1</v>
      </c>
      <c r="I1728" s="226">
        <v>10</v>
      </c>
      <c r="J1728" s="227">
        <f t="shared" si="82"/>
        <v>0</v>
      </c>
      <c r="M1728" s="240">
        <f t="shared" si="83"/>
        <v>71825</v>
      </c>
    </row>
    <row r="1729" spans="1:13" s="228" customFormat="1" ht="12" customHeight="1">
      <c r="A1729" s="229" t="s">
        <v>1139</v>
      </c>
      <c r="B1729" s="230" t="s">
        <v>1140</v>
      </c>
      <c r="C1729" s="229" t="s">
        <v>671</v>
      </c>
      <c r="D1729" s="229">
        <v>65000</v>
      </c>
      <c r="E1729" s="229">
        <f t="shared" si="81"/>
        <v>55250</v>
      </c>
      <c r="F1729" s="224">
        <v>10</v>
      </c>
      <c r="G1729" s="224">
        <v>10</v>
      </c>
      <c r="H1729" s="225">
        <v>1</v>
      </c>
      <c r="I1729" s="226">
        <v>10</v>
      </c>
      <c r="J1729" s="227">
        <f t="shared" si="82"/>
        <v>0</v>
      </c>
      <c r="M1729" s="240">
        <f t="shared" si="83"/>
        <v>71825</v>
      </c>
    </row>
    <row r="1730" spans="1:13" s="228" customFormat="1" ht="12" customHeight="1">
      <c r="A1730" s="229" t="s">
        <v>1141</v>
      </c>
      <c r="B1730" s="230" t="s">
        <v>2777</v>
      </c>
      <c r="C1730" s="229" t="s">
        <v>671</v>
      </c>
      <c r="D1730" s="229">
        <v>65000</v>
      </c>
      <c r="E1730" s="229">
        <f t="shared" si="81"/>
        <v>55250</v>
      </c>
      <c r="F1730" s="224">
        <v>10</v>
      </c>
      <c r="G1730" s="224">
        <v>10</v>
      </c>
      <c r="H1730" s="225">
        <v>1</v>
      </c>
      <c r="I1730" s="226">
        <v>10</v>
      </c>
      <c r="J1730" s="227">
        <f t="shared" si="82"/>
        <v>0</v>
      </c>
      <c r="M1730" s="240">
        <f t="shared" si="83"/>
        <v>71825</v>
      </c>
    </row>
    <row r="1731" spans="1:13" s="228" customFormat="1" ht="12" customHeight="1">
      <c r="A1731" s="229" t="s">
        <v>2778</v>
      </c>
      <c r="B1731" s="230" t="s">
        <v>2779</v>
      </c>
      <c r="C1731" s="229" t="s">
        <v>671</v>
      </c>
      <c r="D1731" s="229">
        <v>65000</v>
      </c>
      <c r="E1731" s="229">
        <f t="shared" ref="E1731:E1794" si="84">D1731*0.85</f>
        <v>55250</v>
      </c>
      <c r="F1731" s="224">
        <v>10</v>
      </c>
      <c r="G1731" s="224">
        <v>10</v>
      </c>
      <c r="H1731" s="225">
        <v>1</v>
      </c>
      <c r="I1731" s="226">
        <v>10</v>
      </c>
      <c r="J1731" s="227">
        <f t="shared" si="82"/>
        <v>0</v>
      </c>
      <c r="M1731" s="240">
        <f t="shared" si="83"/>
        <v>71825</v>
      </c>
    </row>
    <row r="1732" spans="1:13" s="228" customFormat="1" ht="12" customHeight="1">
      <c r="A1732" s="229" t="s">
        <v>2780</v>
      </c>
      <c r="B1732" s="230" t="s">
        <v>2781</v>
      </c>
      <c r="C1732" s="229" t="s">
        <v>671</v>
      </c>
      <c r="D1732" s="229">
        <v>77000</v>
      </c>
      <c r="E1732" s="229">
        <f t="shared" si="84"/>
        <v>65450</v>
      </c>
      <c r="F1732" s="224">
        <v>10</v>
      </c>
      <c r="G1732" s="224">
        <v>10</v>
      </c>
      <c r="H1732" s="225">
        <v>1</v>
      </c>
      <c r="I1732" s="226">
        <v>10</v>
      </c>
      <c r="J1732" s="227">
        <f t="shared" si="82"/>
        <v>0</v>
      </c>
      <c r="M1732" s="240">
        <f t="shared" si="83"/>
        <v>85085</v>
      </c>
    </row>
    <row r="1733" spans="1:13" s="228" customFormat="1" ht="12" customHeight="1">
      <c r="A1733" s="229" t="s">
        <v>2782</v>
      </c>
      <c r="B1733" s="230" t="s">
        <v>2783</v>
      </c>
      <c r="C1733" s="229" t="s">
        <v>671</v>
      </c>
      <c r="D1733" s="229">
        <v>77000</v>
      </c>
      <c r="E1733" s="229">
        <f t="shared" si="84"/>
        <v>65450</v>
      </c>
      <c r="F1733" s="224">
        <v>10</v>
      </c>
      <c r="G1733" s="224">
        <v>10</v>
      </c>
      <c r="H1733" s="225">
        <v>1</v>
      </c>
      <c r="I1733" s="226">
        <v>10</v>
      </c>
      <c r="J1733" s="227">
        <f t="shared" si="82"/>
        <v>0</v>
      </c>
      <c r="M1733" s="240">
        <f t="shared" si="83"/>
        <v>85085</v>
      </c>
    </row>
    <row r="1734" spans="1:13" s="228" customFormat="1" ht="12" customHeight="1">
      <c r="A1734" s="229" t="s">
        <v>2784</v>
      </c>
      <c r="B1734" s="230" t="s">
        <v>2785</v>
      </c>
      <c r="C1734" s="229" t="s">
        <v>671</v>
      </c>
      <c r="D1734" s="229">
        <v>77000</v>
      </c>
      <c r="E1734" s="229">
        <f t="shared" si="84"/>
        <v>65450</v>
      </c>
      <c r="F1734" s="224">
        <v>10</v>
      </c>
      <c r="G1734" s="224">
        <v>10</v>
      </c>
      <c r="H1734" s="225">
        <v>1</v>
      </c>
      <c r="I1734" s="226">
        <v>10</v>
      </c>
      <c r="J1734" s="227">
        <f t="shared" si="82"/>
        <v>0</v>
      </c>
      <c r="M1734" s="240">
        <f t="shared" si="83"/>
        <v>85085</v>
      </c>
    </row>
    <row r="1735" spans="1:13" s="228" customFormat="1" ht="12" customHeight="1">
      <c r="A1735" s="229" t="s">
        <v>2786</v>
      </c>
      <c r="B1735" s="230" t="s">
        <v>2787</v>
      </c>
      <c r="C1735" s="229" t="s">
        <v>671</v>
      </c>
      <c r="D1735" s="229">
        <v>77000</v>
      </c>
      <c r="E1735" s="229">
        <f t="shared" si="84"/>
        <v>65450</v>
      </c>
      <c r="F1735" s="224">
        <v>10</v>
      </c>
      <c r="G1735" s="224">
        <v>10</v>
      </c>
      <c r="H1735" s="225">
        <v>1</v>
      </c>
      <c r="I1735" s="226">
        <v>10</v>
      </c>
      <c r="J1735" s="227">
        <f t="shared" ref="J1735:J1798" si="85">I1735-G1735</f>
        <v>0</v>
      </c>
      <c r="M1735" s="240">
        <f t="shared" ref="M1735:M1798" si="86">E1735*1.3</f>
        <v>85085</v>
      </c>
    </row>
    <row r="1736" spans="1:13" s="228" customFormat="1" ht="12" customHeight="1">
      <c r="A1736" s="229" t="s">
        <v>2788</v>
      </c>
      <c r="B1736" s="230" t="s">
        <v>2789</v>
      </c>
      <c r="C1736" s="229" t="s">
        <v>671</v>
      </c>
      <c r="D1736" s="229">
        <v>77000</v>
      </c>
      <c r="E1736" s="229">
        <f t="shared" si="84"/>
        <v>65450</v>
      </c>
      <c r="F1736" s="224">
        <v>10</v>
      </c>
      <c r="G1736" s="224">
        <v>10</v>
      </c>
      <c r="H1736" s="225">
        <v>1</v>
      </c>
      <c r="I1736" s="226">
        <v>10</v>
      </c>
      <c r="J1736" s="227">
        <f t="shared" si="85"/>
        <v>0</v>
      </c>
      <c r="M1736" s="240">
        <f t="shared" si="86"/>
        <v>85085</v>
      </c>
    </row>
    <row r="1737" spans="1:13" s="228" customFormat="1" ht="12" customHeight="1">
      <c r="A1737" s="229" t="s">
        <v>2790</v>
      </c>
      <c r="B1737" s="230" t="s">
        <v>2791</v>
      </c>
      <c r="C1737" s="229" t="s">
        <v>671</v>
      </c>
      <c r="D1737" s="229">
        <v>87000</v>
      </c>
      <c r="E1737" s="229">
        <f t="shared" si="84"/>
        <v>73950</v>
      </c>
      <c r="F1737" s="224">
        <v>10</v>
      </c>
      <c r="G1737" s="224">
        <v>10</v>
      </c>
      <c r="H1737" s="225">
        <v>1</v>
      </c>
      <c r="I1737" s="226">
        <v>10</v>
      </c>
      <c r="J1737" s="227">
        <f t="shared" si="85"/>
        <v>0</v>
      </c>
      <c r="M1737" s="240">
        <f t="shared" si="86"/>
        <v>96135</v>
      </c>
    </row>
    <row r="1738" spans="1:13" s="228" customFormat="1" ht="12" customHeight="1">
      <c r="A1738" s="229" t="s">
        <v>2792</v>
      </c>
      <c r="B1738" s="230" t="s">
        <v>2793</v>
      </c>
      <c r="C1738" s="229" t="s">
        <v>671</v>
      </c>
      <c r="D1738" s="229">
        <v>87000</v>
      </c>
      <c r="E1738" s="229">
        <f t="shared" si="84"/>
        <v>73950</v>
      </c>
      <c r="F1738" s="224">
        <v>10</v>
      </c>
      <c r="G1738" s="224">
        <v>10</v>
      </c>
      <c r="H1738" s="225">
        <v>1</v>
      </c>
      <c r="I1738" s="226">
        <v>10</v>
      </c>
      <c r="J1738" s="227">
        <f t="shared" si="85"/>
        <v>0</v>
      </c>
      <c r="M1738" s="240">
        <f t="shared" si="86"/>
        <v>96135</v>
      </c>
    </row>
    <row r="1739" spans="1:13" s="228" customFormat="1" ht="12" customHeight="1">
      <c r="A1739" s="229" t="s">
        <v>2794</v>
      </c>
      <c r="B1739" s="230" t="s">
        <v>2795</v>
      </c>
      <c r="C1739" s="229" t="s">
        <v>671</v>
      </c>
      <c r="D1739" s="229">
        <v>87000</v>
      </c>
      <c r="E1739" s="229">
        <f t="shared" si="84"/>
        <v>73950</v>
      </c>
      <c r="F1739" s="224">
        <v>10</v>
      </c>
      <c r="G1739" s="224">
        <v>10</v>
      </c>
      <c r="H1739" s="225">
        <v>1</v>
      </c>
      <c r="I1739" s="226">
        <v>10</v>
      </c>
      <c r="J1739" s="227">
        <f t="shared" si="85"/>
        <v>0</v>
      </c>
      <c r="M1739" s="240">
        <f t="shared" si="86"/>
        <v>96135</v>
      </c>
    </row>
    <row r="1740" spans="1:13" s="228" customFormat="1" ht="12" customHeight="1">
      <c r="A1740" s="229" t="s">
        <v>2796</v>
      </c>
      <c r="B1740" s="230" t="s">
        <v>2797</v>
      </c>
      <c r="C1740" s="229" t="s">
        <v>671</v>
      </c>
      <c r="D1740" s="229">
        <v>87000</v>
      </c>
      <c r="E1740" s="229">
        <f t="shared" si="84"/>
        <v>73950</v>
      </c>
      <c r="F1740" s="224">
        <v>10</v>
      </c>
      <c r="G1740" s="224">
        <v>10</v>
      </c>
      <c r="H1740" s="225">
        <v>1</v>
      </c>
      <c r="I1740" s="226">
        <v>10</v>
      </c>
      <c r="J1740" s="227">
        <f t="shared" si="85"/>
        <v>0</v>
      </c>
      <c r="M1740" s="240">
        <f t="shared" si="86"/>
        <v>96135</v>
      </c>
    </row>
    <row r="1741" spans="1:13" s="228" customFormat="1" ht="12" customHeight="1">
      <c r="A1741" s="229" t="s">
        <v>2798</v>
      </c>
      <c r="B1741" s="230" t="s">
        <v>2799</v>
      </c>
      <c r="C1741" s="229" t="s">
        <v>671</v>
      </c>
      <c r="D1741" s="229">
        <v>87000</v>
      </c>
      <c r="E1741" s="229">
        <f t="shared" si="84"/>
        <v>73950</v>
      </c>
      <c r="F1741" s="224">
        <v>10</v>
      </c>
      <c r="G1741" s="224">
        <v>10</v>
      </c>
      <c r="H1741" s="225">
        <v>1</v>
      </c>
      <c r="I1741" s="226">
        <v>10</v>
      </c>
      <c r="J1741" s="227">
        <f t="shared" si="85"/>
        <v>0</v>
      </c>
      <c r="M1741" s="240">
        <f t="shared" si="86"/>
        <v>96135</v>
      </c>
    </row>
    <row r="1742" spans="1:13" s="228" customFormat="1" ht="12" customHeight="1">
      <c r="A1742" s="229" t="s">
        <v>2800</v>
      </c>
      <c r="B1742" s="230" t="s">
        <v>2801</v>
      </c>
      <c r="C1742" s="229" t="s">
        <v>671</v>
      </c>
      <c r="D1742" s="229">
        <v>52500</v>
      </c>
      <c r="E1742" s="229">
        <f t="shared" si="84"/>
        <v>44625</v>
      </c>
      <c r="F1742" s="224">
        <v>10</v>
      </c>
      <c r="G1742" s="224">
        <v>10</v>
      </c>
      <c r="H1742" s="225">
        <v>1</v>
      </c>
      <c r="I1742" s="226">
        <v>10</v>
      </c>
      <c r="J1742" s="227">
        <f t="shared" si="85"/>
        <v>0</v>
      </c>
      <c r="M1742" s="240">
        <f t="shared" si="86"/>
        <v>58012.5</v>
      </c>
    </row>
    <row r="1743" spans="1:13" s="228" customFormat="1" ht="12" customHeight="1">
      <c r="A1743" s="229" t="s">
        <v>2802</v>
      </c>
      <c r="B1743" s="230" t="s">
        <v>2803</v>
      </c>
      <c r="C1743" s="229" t="s">
        <v>671</v>
      </c>
      <c r="D1743" s="229">
        <v>52500</v>
      </c>
      <c r="E1743" s="229">
        <f t="shared" si="84"/>
        <v>44625</v>
      </c>
      <c r="F1743" s="224">
        <v>10</v>
      </c>
      <c r="G1743" s="224">
        <v>10</v>
      </c>
      <c r="H1743" s="225">
        <v>1</v>
      </c>
      <c r="I1743" s="226">
        <v>10</v>
      </c>
      <c r="J1743" s="227">
        <f t="shared" si="85"/>
        <v>0</v>
      </c>
      <c r="M1743" s="240">
        <f t="shared" si="86"/>
        <v>58012.5</v>
      </c>
    </row>
    <row r="1744" spans="1:13" s="228" customFormat="1" ht="12" customHeight="1">
      <c r="A1744" s="229" t="s">
        <v>2804</v>
      </c>
      <c r="B1744" s="230" t="s">
        <v>2805</v>
      </c>
      <c r="C1744" s="229" t="s">
        <v>671</v>
      </c>
      <c r="D1744" s="229">
        <v>66500</v>
      </c>
      <c r="E1744" s="229">
        <f t="shared" si="84"/>
        <v>56525</v>
      </c>
      <c r="F1744" s="224">
        <v>10</v>
      </c>
      <c r="G1744" s="224">
        <v>10</v>
      </c>
      <c r="H1744" s="225">
        <v>1</v>
      </c>
      <c r="I1744" s="226">
        <v>10</v>
      </c>
      <c r="J1744" s="227">
        <f t="shared" si="85"/>
        <v>0</v>
      </c>
      <c r="M1744" s="240">
        <f t="shared" si="86"/>
        <v>73482.5</v>
      </c>
    </row>
    <row r="1745" spans="1:13" s="228" customFormat="1" ht="12" customHeight="1">
      <c r="A1745" s="229" t="s">
        <v>2806</v>
      </c>
      <c r="B1745" s="235" t="s">
        <v>2807</v>
      </c>
      <c r="C1745" s="229" t="s">
        <v>671</v>
      </c>
      <c r="D1745" s="229">
        <v>66500</v>
      </c>
      <c r="E1745" s="229">
        <f t="shared" si="84"/>
        <v>56525</v>
      </c>
      <c r="F1745" s="224">
        <v>10</v>
      </c>
      <c r="G1745" s="224">
        <v>10</v>
      </c>
      <c r="H1745" s="225">
        <v>1</v>
      </c>
      <c r="I1745" s="226">
        <v>10</v>
      </c>
      <c r="J1745" s="227">
        <f t="shared" si="85"/>
        <v>0</v>
      </c>
      <c r="M1745" s="240">
        <f t="shared" si="86"/>
        <v>73482.5</v>
      </c>
    </row>
    <row r="1746" spans="1:13" s="228" customFormat="1" ht="12" customHeight="1">
      <c r="A1746" s="229" t="s">
        <v>2808</v>
      </c>
      <c r="B1746" s="235" t="s">
        <v>2809</v>
      </c>
      <c r="C1746" s="229" t="s">
        <v>671</v>
      </c>
      <c r="D1746" s="229">
        <v>66500</v>
      </c>
      <c r="E1746" s="229">
        <f t="shared" si="84"/>
        <v>56525</v>
      </c>
      <c r="F1746" s="224">
        <v>10</v>
      </c>
      <c r="G1746" s="224">
        <v>10</v>
      </c>
      <c r="H1746" s="225">
        <v>1</v>
      </c>
      <c r="I1746" s="226">
        <v>10</v>
      </c>
      <c r="J1746" s="227">
        <f t="shared" si="85"/>
        <v>0</v>
      </c>
      <c r="M1746" s="240">
        <f t="shared" si="86"/>
        <v>73482.5</v>
      </c>
    </row>
    <row r="1747" spans="1:13" s="228" customFormat="1" ht="12" customHeight="1">
      <c r="A1747" s="229" t="s">
        <v>2810</v>
      </c>
      <c r="B1747" s="235" t="s">
        <v>2811</v>
      </c>
      <c r="C1747" s="229" t="s">
        <v>671</v>
      </c>
      <c r="D1747" s="229">
        <v>77000</v>
      </c>
      <c r="E1747" s="229">
        <f t="shared" si="84"/>
        <v>65450</v>
      </c>
      <c r="F1747" s="224">
        <v>10</v>
      </c>
      <c r="G1747" s="224">
        <v>10</v>
      </c>
      <c r="H1747" s="225">
        <v>1</v>
      </c>
      <c r="I1747" s="226">
        <v>10</v>
      </c>
      <c r="J1747" s="227">
        <f t="shared" si="85"/>
        <v>0</v>
      </c>
      <c r="M1747" s="240">
        <f t="shared" si="86"/>
        <v>85085</v>
      </c>
    </row>
    <row r="1748" spans="1:13" s="228" customFormat="1" ht="12" customHeight="1">
      <c r="A1748" s="229" t="s">
        <v>2812</v>
      </c>
      <c r="B1748" s="235" t="s">
        <v>2813</v>
      </c>
      <c r="C1748" s="229" t="s">
        <v>671</v>
      </c>
      <c r="D1748" s="229">
        <v>77000</v>
      </c>
      <c r="E1748" s="229">
        <f t="shared" si="84"/>
        <v>65450</v>
      </c>
      <c r="F1748" s="224">
        <v>10</v>
      </c>
      <c r="G1748" s="224">
        <v>10</v>
      </c>
      <c r="H1748" s="225">
        <v>1</v>
      </c>
      <c r="I1748" s="226">
        <v>10</v>
      </c>
      <c r="J1748" s="227">
        <f t="shared" si="85"/>
        <v>0</v>
      </c>
      <c r="M1748" s="240">
        <f t="shared" si="86"/>
        <v>85085</v>
      </c>
    </row>
    <row r="1749" spans="1:13" s="228" customFormat="1" ht="12" customHeight="1">
      <c r="A1749" s="229" t="s">
        <v>2814</v>
      </c>
      <c r="B1749" s="235" t="s">
        <v>2815</v>
      </c>
      <c r="C1749" s="229" t="s">
        <v>671</v>
      </c>
      <c r="D1749" s="229">
        <v>78000</v>
      </c>
      <c r="E1749" s="229">
        <f t="shared" si="84"/>
        <v>66300</v>
      </c>
      <c r="F1749" s="224">
        <v>10</v>
      </c>
      <c r="G1749" s="224">
        <v>10</v>
      </c>
      <c r="H1749" s="225">
        <v>1</v>
      </c>
      <c r="I1749" s="226">
        <v>10</v>
      </c>
      <c r="J1749" s="227">
        <f t="shared" si="85"/>
        <v>0</v>
      </c>
      <c r="M1749" s="240">
        <f t="shared" si="86"/>
        <v>86190</v>
      </c>
    </row>
    <row r="1750" spans="1:13" s="228" customFormat="1" ht="12" customHeight="1">
      <c r="A1750" s="229" t="s">
        <v>2816</v>
      </c>
      <c r="B1750" s="235" t="s">
        <v>2817</v>
      </c>
      <c r="C1750" s="229" t="s">
        <v>671</v>
      </c>
      <c r="D1750" s="229">
        <v>78000</v>
      </c>
      <c r="E1750" s="229">
        <f t="shared" si="84"/>
        <v>66300</v>
      </c>
      <c r="F1750" s="224">
        <v>10</v>
      </c>
      <c r="G1750" s="224">
        <v>10</v>
      </c>
      <c r="H1750" s="225">
        <v>1</v>
      </c>
      <c r="I1750" s="226">
        <v>10</v>
      </c>
      <c r="J1750" s="227">
        <f t="shared" si="85"/>
        <v>0</v>
      </c>
      <c r="M1750" s="240">
        <f t="shared" si="86"/>
        <v>86190</v>
      </c>
    </row>
    <row r="1751" spans="1:13" s="228" customFormat="1" ht="12" customHeight="1">
      <c r="A1751" s="229" t="s">
        <v>2818</v>
      </c>
      <c r="B1751" s="230" t="s">
        <v>5261</v>
      </c>
      <c r="C1751" s="229" t="s">
        <v>671</v>
      </c>
      <c r="D1751" s="229">
        <v>78000</v>
      </c>
      <c r="E1751" s="229">
        <f t="shared" si="84"/>
        <v>66300</v>
      </c>
      <c r="F1751" s="224">
        <v>10</v>
      </c>
      <c r="G1751" s="224">
        <v>10</v>
      </c>
      <c r="H1751" s="225">
        <v>1</v>
      </c>
      <c r="I1751" s="226">
        <v>10</v>
      </c>
      <c r="J1751" s="227">
        <f t="shared" si="85"/>
        <v>0</v>
      </c>
      <c r="M1751" s="240">
        <f t="shared" si="86"/>
        <v>86190</v>
      </c>
    </row>
    <row r="1752" spans="1:13" s="228" customFormat="1" ht="12" customHeight="1">
      <c r="A1752" s="229" t="s">
        <v>5262</v>
      </c>
      <c r="B1752" s="230" t="s">
        <v>5263</v>
      </c>
      <c r="C1752" s="229" t="s">
        <v>671</v>
      </c>
      <c r="D1752" s="229">
        <v>78000</v>
      </c>
      <c r="E1752" s="229">
        <f t="shared" si="84"/>
        <v>66300</v>
      </c>
      <c r="F1752" s="224">
        <v>10</v>
      </c>
      <c r="G1752" s="224">
        <v>10</v>
      </c>
      <c r="H1752" s="225">
        <v>1</v>
      </c>
      <c r="I1752" s="232">
        <v>10</v>
      </c>
      <c r="J1752" s="227">
        <f t="shared" si="85"/>
        <v>0</v>
      </c>
      <c r="M1752" s="240">
        <f t="shared" si="86"/>
        <v>86190</v>
      </c>
    </row>
    <row r="1753" spans="1:13" s="228" customFormat="1" ht="12" customHeight="1">
      <c r="A1753" s="229" t="s">
        <v>5264</v>
      </c>
      <c r="B1753" s="230" t="s">
        <v>5265</v>
      </c>
      <c r="C1753" s="229" t="s">
        <v>671</v>
      </c>
      <c r="D1753" s="229">
        <v>78000</v>
      </c>
      <c r="E1753" s="229">
        <f t="shared" si="84"/>
        <v>66300</v>
      </c>
      <c r="F1753" s="224">
        <v>10</v>
      </c>
      <c r="G1753" s="224">
        <v>10</v>
      </c>
      <c r="H1753" s="225">
        <v>1</v>
      </c>
      <c r="I1753" s="226">
        <v>10</v>
      </c>
      <c r="J1753" s="227">
        <f t="shared" si="85"/>
        <v>0</v>
      </c>
      <c r="M1753" s="240">
        <f t="shared" si="86"/>
        <v>86190</v>
      </c>
    </row>
    <row r="1754" spans="1:13" s="228" customFormat="1" ht="12" customHeight="1">
      <c r="A1754" s="229" t="s">
        <v>5266</v>
      </c>
      <c r="B1754" s="230" t="s">
        <v>5267</v>
      </c>
      <c r="C1754" s="229" t="s">
        <v>671</v>
      </c>
      <c r="D1754" s="229">
        <v>78000</v>
      </c>
      <c r="E1754" s="229">
        <f t="shared" si="84"/>
        <v>66300</v>
      </c>
      <c r="F1754" s="224">
        <v>10</v>
      </c>
      <c r="G1754" s="224">
        <v>10</v>
      </c>
      <c r="H1754" s="225">
        <v>1</v>
      </c>
      <c r="I1754" s="226">
        <v>10</v>
      </c>
      <c r="J1754" s="227">
        <f t="shared" si="85"/>
        <v>0</v>
      </c>
      <c r="M1754" s="240">
        <f t="shared" si="86"/>
        <v>86190</v>
      </c>
    </row>
    <row r="1755" spans="1:13" s="228" customFormat="1" ht="12" customHeight="1">
      <c r="A1755" s="229" t="s">
        <v>5268</v>
      </c>
      <c r="B1755" s="230" t="s">
        <v>5269</v>
      </c>
      <c r="C1755" s="229" t="s">
        <v>671</v>
      </c>
      <c r="D1755" s="229">
        <v>80000</v>
      </c>
      <c r="E1755" s="229">
        <f t="shared" si="84"/>
        <v>68000</v>
      </c>
      <c r="F1755" s="224">
        <v>10</v>
      </c>
      <c r="G1755" s="224">
        <v>10</v>
      </c>
      <c r="H1755" s="225">
        <v>1</v>
      </c>
      <c r="I1755" s="232">
        <v>10</v>
      </c>
      <c r="J1755" s="227">
        <f t="shared" si="85"/>
        <v>0</v>
      </c>
      <c r="M1755" s="240">
        <f t="shared" si="86"/>
        <v>88400</v>
      </c>
    </row>
    <row r="1756" spans="1:13" s="228" customFormat="1" ht="12" customHeight="1">
      <c r="A1756" s="229" t="s">
        <v>5270</v>
      </c>
      <c r="B1756" s="230" t="s">
        <v>5271</v>
      </c>
      <c r="C1756" s="229" t="s">
        <v>671</v>
      </c>
      <c r="D1756" s="229">
        <v>80000</v>
      </c>
      <c r="E1756" s="229">
        <f t="shared" si="84"/>
        <v>68000</v>
      </c>
      <c r="F1756" s="224">
        <v>10</v>
      </c>
      <c r="G1756" s="224">
        <v>10</v>
      </c>
      <c r="H1756" s="225">
        <v>1</v>
      </c>
      <c r="I1756" s="226">
        <v>10</v>
      </c>
      <c r="J1756" s="227">
        <f t="shared" si="85"/>
        <v>0</v>
      </c>
      <c r="M1756" s="240">
        <f t="shared" si="86"/>
        <v>88400</v>
      </c>
    </row>
    <row r="1757" spans="1:13" s="228" customFormat="1" ht="12" customHeight="1">
      <c r="A1757" s="229" t="s">
        <v>5272</v>
      </c>
      <c r="B1757" s="230" t="s">
        <v>5273</v>
      </c>
      <c r="C1757" s="229" t="s">
        <v>671</v>
      </c>
      <c r="D1757" s="229">
        <v>80000</v>
      </c>
      <c r="E1757" s="229">
        <f t="shared" si="84"/>
        <v>68000</v>
      </c>
      <c r="F1757" s="224">
        <v>10</v>
      </c>
      <c r="G1757" s="224">
        <v>10</v>
      </c>
      <c r="H1757" s="225">
        <v>1</v>
      </c>
      <c r="I1757" s="226">
        <v>10</v>
      </c>
      <c r="J1757" s="227">
        <f t="shared" si="85"/>
        <v>0</v>
      </c>
      <c r="M1757" s="240">
        <f t="shared" si="86"/>
        <v>88400</v>
      </c>
    </row>
    <row r="1758" spans="1:13" s="228" customFormat="1" ht="12" customHeight="1">
      <c r="A1758" s="229" t="s">
        <v>5274</v>
      </c>
      <c r="B1758" s="230" t="s">
        <v>5275</v>
      </c>
      <c r="C1758" s="229" t="s">
        <v>671</v>
      </c>
      <c r="D1758" s="229">
        <v>80000</v>
      </c>
      <c r="E1758" s="229">
        <f t="shared" si="84"/>
        <v>68000</v>
      </c>
      <c r="F1758" s="224">
        <v>10</v>
      </c>
      <c r="G1758" s="224">
        <v>10</v>
      </c>
      <c r="H1758" s="225">
        <v>1</v>
      </c>
      <c r="I1758" s="226">
        <v>10</v>
      </c>
      <c r="J1758" s="227">
        <f t="shared" si="85"/>
        <v>0</v>
      </c>
      <c r="M1758" s="240">
        <f t="shared" si="86"/>
        <v>88400</v>
      </c>
    </row>
    <row r="1759" spans="1:13" s="228" customFormat="1" ht="12" customHeight="1">
      <c r="A1759" s="229" t="s">
        <v>5276</v>
      </c>
      <c r="B1759" s="235" t="s">
        <v>5277</v>
      </c>
      <c r="C1759" s="229" t="s">
        <v>671</v>
      </c>
      <c r="D1759" s="229">
        <v>85000</v>
      </c>
      <c r="E1759" s="229">
        <f t="shared" si="84"/>
        <v>72250</v>
      </c>
      <c r="F1759" s="224">
        <v>10</v>
      </c>
      <c r="G1759" s="224">
        <v>10</v>
      </c>
      <c r="H1759" s="225">
        <v>1</v>
      </c>
      <c r="I1759" s="226">
        <v>10</v>
      </c>
      <c r="J1759" s="227">
        <f t="shared" si="85"/>
        <v>0</v>
      </c>
      <c r="M1759" s="240">
        <f t="shared" si="86"/>
        <v>93925</v>
      </c>
    </row>
    <row r="1760" spans="1:13" s="228" customFormat="1" ht="12" customHeight="1">
      <c r="A1760" s="229" t="s">
        <v>5278</v>
      </c>
      <c r="B1760" s="235" t="s">
        <v>5279</v>
      </c>
      <c r="C1760" s="229" t="s">
        <v>671</v>
      </c>
      <c r="D1760" s="229">
        <v>85000</v>
      </c>
      <c r="E1760" s="229">
        <f t="shared" si="84"/>
        <v>72250</v>
      </c>
      <c r="F1760" s="224">
        <v>10</v>
      </c>
      <c r="G1760" s="224">
        <v>10</v>
      </c>
      <c r="H1760" s="225">
        <v>1</v>
      </c>
      <c r="I1760" s="226">
        <v>10</v>
      </c>
      <c r="J1760" s="227">
        <f t="shared" si="85"/>
        <v>0</v>
      </c>
      <c r="M1760" s="240">
        <f t="shared" si="86"/>
        <v>93925</v>
      </c>
    </row>
    <row r="1761" spans="1:13" s="228" customFormat="1" ht="12" customHeight="1">
      <c r="A1761" s="229" t="s">
        <v>5280</v>
      </c>
      <c r="B1761" s="235" t="s">
        <v>5281</v>
      </c>
      <c r="C1761" s="229" t="s">
        <v>671</v>
      </c>
      <c r="D1761" s="229">
        <v>85000</v>
      </c>
      <c r="E1761" s="229">
        <f t="shared" si="84"/>
        <v>72250</v>
      </c>
      <c r="F1761" s="224">
        <v>10</v>
      </c>
      <c r="G1761" s="224">
        <v>10</v>
      </c>
      <c r="H1761" s="225">
        <v>1</v>
      </c>
      <c r="I1761" s="226">
        <v>10</v>
      </c>
      <c r="J1761" s="227">
        <f t="shared" si="85"/>
        <v>0</v>
      </c>
      <c r="M1761" s="240">
        <f t="shared" si="86"/>
        <v>93925</v>
      </c>
    </row>
    <row r="1762" spans="1:13" s="228" customFormat="1" ht="12" customHeight="1">
      <c r="A1762" s="229" t="s">
        <v>5282</v>
      </c>
      <c r="B1762" s="235" t="s">
        <v>5283</v>
      </c>
      <c r="C1762" s="229" t="s">
        <v>671</v>
      </c>
      <c r="D1762" s="229">
        <v>85000</v>
      </c>
      <c r="E1762" s="229">
        <f t="shared" si="84"/>
        <v>72250</v>
      </c>
      <c r="F1762" s="224">
        <v>10</v>
      </c>
      <c r="G1762" s="224">
        <v>10</v>
      </c>
      <c r="H1762" s="225">
        <v>1</v>
      </c>
      <c r="I1762" s="226">
        <v>10</v>
      </c>
      <c r="J1762" s="227">
        <f t="shared" si="85"/>
        <v>0</v>
      </c>
      <c r="M1762" s="240">
        <f t="shared" si="86"/>
        <v>93925</v>
      </c>
    </row>
    <row r="1763" spans="1:13" s="228" customFormat="1" ht="12" customHeight="1">
      <c r="A1763" s="229" t="s">
        <v>5284</v>
      </c>
      <c r="B1763" s="230" t="s">
        <v>5285</v>
      </c>
      <c r="C1763" s="229" t="s">
        <v>671</v>
      </c>
      <c r="D1763" s="229">
        <v>94000</v>
      </c>
      <c r="E1763" s="229">
        <f t="shared" si="84"/>
        <v>79900</v>
      </c>
      <c r="F1763" s="224">
        <v>10</v>
      </c>
      <c r="G1763" s="224">
        <v>10</v>
      </c>
      <c r="H1763" s="225">
        <v>1</v>
      </c>
      <c r="I1763" s="226">
        <v>10</v>
      </c>
      <c r="J1763" s="227">
        <f t="shared" si="85"/>
        <v>0</v>
      </c>
      <c r="M1763" s="240">
        <f t="shared" si="86"/>
        <v>103870</v>
      </c>
    </row>
    <row r="1764" spans="1:13" s="228" customFormat="1" ht="12" customHeight="1">
      <c r="A1764" s="229" t="s">
        <v>5286</v>
      </c>
      <c r="B1764" s="230" t="s">
        <v>5287</v>
      </c>
      <c r="C1764" s="229" t="s">
        <v>671</v>
      </c>
      <c r="D1764" s="229">
        <v>94000</v>
      </c>
      <c r="E1764" s="229">
        <f t="shared" si="84"/>
        <v>79900</v>
      </c>
      <c r="F1764" s="224">
        <v>10</v>
      </c>
      <c r="G1764" s="224">
        <v>10</v>
      </c>
      <c r="H1764" s="225">
        <v>1</v>
      </c>
      <c r="I1764" s="226">
        <v>10</v>
      </c>
      <c r="J1764" s="227">
        <f t="shared" si="85"/>
        <v>0</v>
      </c>
      <c r="M1764" s="240">
        <f t="shared" si="86"/>
        <v>103870</v>
      </c>
    </row>
    <row r="1765" spans="1:13" s="228" customFormat="1" ht="12" customHeight="1">
      <c r="A1765" s="229" t="s">
        <v>5288</v>
      </c>
      <c r="B1765" s="230" t="s">
        <v>5289</v>
      </c>
      <c r="C1765" s="229" t="s">
        <v>671</v>
      </c>
      <c r="D1765" s="229">
        <v>94000</v>
      </c>
      <c r="E1765" s="229">
        <f t="shared" si="84"/>
        <v>79900</v>
      </c>
      <c r="F1765" s="224">
        <v>10</v>
      </c>
      <c r="G1765" s="224">
        <v>10</v>
      </c>
      <c r="H1765" s="225">
        <v>1</v>
      </c>
      <c r="I1765" s="226">
        <v>10</v>
      </c>
      <c r="J1765" s="227">
        <f t="shared" si="85"/>
        <v>0</v>
      </c>
      <c r="M1765" s="240">
        <f t="shared" si="86"/>
        <v>103870</v>
      </c>
    </row>
    <row r="1766" spans="1:13" s="228" customFormat="1" ht="12" customHeight="1">
      <c r="A1766" s="229" t="s">
        <v>5290</v>
      </c>
      <c r="B1766" s="230" t="s">
        <v>5291</v>
      </c>
      <c r="C1766" s="229" t="s">
        <v>671</v>
      </c>
      <c r="D1766" s="229">
        <v>102600</v>
      </c>
      <c r="E1766" s="229">
        <f t="shared" si="84"/>
        <v>87210</v>
      </c>
      <c r="F1766" s="224">
        <v>10</v>
      </c>
      <c r="G1766" s="224">
        <v>10</v>
      </c>
      <c r="H1766" s="225">
        <v>1</v>
      </c>
      <c r="I1766" s="226">
        <v>10</v>
      </c>
      <c r="J1766" s="227">
        <f t="shared" si="85"/>
        <v>0</v>
      </c>
      <c r="M1766" s="240">
        <f t="shared" si="86"/>
        <v>113373</v>
      </c>
    </row>
    <row r="1767" spans="1:13" s="228" customFormat="1" ht="12" customHeight="1">
      <c r="A1767" s="229" t="s">
        <v>5292</v>
      </c>
      <c r="B1767" s="230" t="s">
        <v>5293</v>
      </c>
      <c r="C1767" s="229" t="s">
        <v>671</v>
      </c>
      <c r="D1767" s="229">
        <v>102600</v>
      </c>
      <c r="E1767" s="229">
        <f t="shared" si="84"/>
        <v>87210</v>
      </c>
      <c r="F1767" s="224">
        <v>10</v>
      </c>
      <c r="G1767" s="224">
        <v>10</v>
      </c>
      <c r="H1767" s="225">
        <v>1</v>
      </c>
      <c r="I1767" s="226">
        <v>10</v>
      </c>
      <c r="J1767" s="227">
        <f t="shared" si="85"/>
        <v>0</v>
      </c>
      <c r="M1767" s="240">
        <f t="shared" si="86"/>
        <v>113373</v>
      </c>
    </row>
    <row r="1768" spans="1:13" s="228" customFormat="1" ht="12" customHeight="1">
      <c r="A1768" s="229" t="s">
        <v>5294</v>
      </c>
      <c r="B1768" s="230" t="s">
        <v>5295</v>
      </c>
      <c r="C1768" s="229" t="s">
        <v>671</v>
      </c>
      <c r="D1768" s="229">
        <v>102600</v>
      </c>
      <c r="E1768" s="229">
        <f t="shared" si="84"/>
        <v>87210</v>
      </c>
      <c r="F1768" s="224">
        <v>10</v>
      </c>
      <c r="G1768" s="224">
        <v>10</v>
      </c>
      <c r="H1768" s="225">
        <v>1</v>
      </c>
      <c r="I1768" s="226">
        <v>10</v>
      </c>
      <c r="J1768" s="227">
        <f t="shared" si="85"/>
        <v>0</v>
      </c>
      <c r="M1768" s="240">
        <f t="shared" si="86"/>
        <v>113373</v>
      </c>
    </row>
    <row r="1769" spans="1:13" s="228" customFormat="1" ht="12" customHeight="1">
      <c r="A1769" s="229" t="s">
        <v>5296</v>
      </c>
      <c r="B1769" s="230" t="s">
        <v>5297</v>
      </c>
      <c r="C1769" s="229" t="s">
        <v>671</v>
      </c>
      <c r="D1769" s="229">
        <v>102600</v>
      </c>
      <c r="E1769" s="229">
        <f t="shared" si="84"/>
        <v>87210</v>
      </c>
      <c r="F1769" s="224">
        <v>10</v>
      </c>
      <c r="G1769" s="224">
        <v>10</v>
      </c>
      <c r="H1769" s="225">
        <v>1</v>
      </c>
      <c r="I1769" s="226">
        <v>10</v>
      </c>
      <c r="J1769" s="227">
        <f t="shared" si="85"/>
        <v>0</v>
      </c>
      <c r="M1769" s="240">
        <f t="shared" si="86"/>
        <v>113373</v>
      </c>
    </row>
    <row r="1770" spans="1:13" s="228" customFormat="1" ht="12" customHeight="1">
      <c r="A1770" s="229" t="s">
        <v>5298</v>
      </c>
      <c r="B1770" s="230" t="s">
        <v>5299</v>
      </c>
      <c r="C1770" s="229" t="s">
        <v>671</v>
      </c>
      <c r="D1770" s="229">
        <v>102600</v>
      </c>
      <c r="E1770" s="229">
        <f t="shared" si="84"/>
        <v>87210</v>
      </c>
      <c r="F1770" s="224">
        <v>10</v>
      </c>
      <c r="G1770" s="224">
        <v>10</v>
      </c>
      <c r="H1770" s="225">
        <v>1</v>
      </c>
      <c r="I1770" s="226">
        <v>10</v>
      </c>
      <c r="J1770" s="227">
        <f t="shared" si="85"/>
        <v>0</v>
      </c>
      <c r="M1770" s="240">
        <f t="shared" si="86"/>
        <v>113373</v>
      </c>
    </row>
    <row r="1771" spans="1:13" s="228" customFormat="1" ht="12" customHeight="1">
      <c r="A1771" s="229" t="s">
        <v>5300</v>
      </c>
      <c r="B1771" s="230" t="s">
        <v>5301</v>
      </c>
      <c r="C1771" s="229" t="s">
        <v>671</v>
      </c>
      <c r="D1771" s="229">
        <v>22500</v>
      </c>
      <c r="E1771" s="229">
        <f t="shared" si="84"/>
        <v>19125</v>
      </c>
      <c r="F1771" s="224">
        <v>20</v>
      </c>
      <c r="G1771" s="224">
        <v>20</v>
      </c>
      <c r="H1771" s="225">
        <v>1</v>
      </c>
      <c r="I1771" s="226">
        <v>20</v>
      </c>
      <c r="J1771" s="227">
        <f t="shared" si="85"/>
        <v>0</v>
      </c>
      <c r="M1771" s="240">
        <f t="shared" si="86"/>
        <v>24862.5</v>
      </c>
    </row>
    <row r="1772" spans="1:13" s="228" customFormat="1" ht="12" customHeight="1">
      <c r="A1772" s="229" t="s">
        <v>5302</v>
      </c>
      <c r="B1772" s="230" t="s">
        <v>5303</v>
      </c>
      <c r="C1772" s="229" t="s">
        <v>671</v>
      </c>
      <c r="D1772" s="229">
        <v>22500</v>
      </c>
      <c r="E1772" s="229">
        <f t="shared" si="84"/>
        <v>19125</v>
      </c>
      <c r="F1772" s="224">
        <v>20</v>
      </c>
      <c r="G1772" s="224">
        <v>20</v>
      </c>
      <c r="H1772" s="225">
        <v>1</v>
      </c>
      <c r="I1772" s="226">
        <v>20</v>
      </c>
      <c r="J1772" s="227">
        <f t="shared" si="85"/>
        <v>0</v>
      </c>
      <c r="M1772" s="240">
        <f t="shared" si="86"/>
        <v>24862.5</v>
      </c>
    </row>
    <row r="1773" spans="1:13" s="228" customFormat="1" ht="12" customHeight="1">
      <c r="A1773" s="229" t="s">
        <v>5304</v>
      </c>
      <c r="B1773" s="230" t="s">
        <v>5305</v>
      </c>
      <c r="C1773" s="229" t="s">
        <v>671</v>
      </c>
      <c r="D1773" s="229">
        <v>22500</v>
      </c>
      <c r="E1773" s="229">
        <f t="shared" si="84"/>
        <v>19125</v>
      </c>
      <c r="F1773" s="224">
        <v>20</v>
      </c>
      <c r="G1773" s="224">
        <v>20</v>
      </c>
      <c r="H1773" s="225">
        <v>1</v>
      </c>
      <c r="I1773" s="226">
        <v>20</v>
      </c>
      <c r="J1773" s="227">
        <f t="shared" si="85"/>
        <v>0</v>
      </c>
      <c r="M1773" s="240">
        <f t="shared" si="86"/>
        <v>24862.5</v>
      </c>
    </row>
    <row r="1774" spans="1:13" s="228" customFormat="1" ht="12" customHeight="1">
      <c r="A1774" s="229" t="s">
        <v>5306</v>
      </c>
      <c r="B1774" s="230" t="s">
        <v>5307</v>
      </c>
      <c r="C1774" s="229" t="s">
        <v>671</v>
      </c>
      <c r="D1774" s="229">
        <v>22500</v>
      </c>
      <c r="E1774" s="229">
        <f t="shared" si="84"/>
        <v>19125</v>
      </c>
      <c r="F1774" s="224">
        <v>20</v>
      </c>
      <c r="G1774" s="224">
        <v>20</v>
      </c>
      <c r="H1774" s="225">
        <v>1</v>
      </c>
      <c r="I1774" s="226">
        <v>20</v>
      </c>
      <c r="J1774" s="227">
        <f t="shared" si="85"/>
        <v>0</v>
      </c>
      <c r="M1774" s="240">
        <f t="shared" si="86"/>
        <v>24862.5</v>
      </c>
    </row>
    <row r="1775" spans="1:13" s="228" customFormat="1" ht="12" customHeight="1">
      <c r="A1775" s="229" t="s">
        <v>5308</v>
      </c>
      <c r="B1775" s="230" t="s">
        <v>5309</v>
      </c>
      <c r="C1775" s="229" t="s">
        <v>671</v>
      </c>
      <c r="D1775" s="229">
        <v>22500</v>
      </c>
      <c r="E1775" s="229">
        <f t="shared" si="84"/>
        <v>19125</v>
      </c>
      <c r="F1775" s="224">
        <v>20</v>
      </c>
      <c r="G1775" s="224">
        <v>20</v>
      </c>
      <c r="H1775" s="225">
        <v>1</v>
      </c>
      <c r="I1775" s="226">
        <v>20</v>
      </c>
      <c r="J1775" s="227">
        <f t="shared" si="85"/>
        <v>0</v>
      </c>
      <c r="M1775" s="240">
        <f t="shared" si="86"/>
        <v>24862.5</v>
      </c>
    </row>
    <row r="1776" spans="1:13" s="228" customFormat="1" ht="12" customHeight="1">
      <c r="A1776" s="229" t="s">
        <v>5310</v>
      </c>
      <c r="B1776" s="230" t="s">
        <v>5311</v>
      </c>
      <c r="C1776" s="229" t="s">
        <v>671</v>
      </c>
      <c r="D1776" s="229">
        <v>22500</v>
      </c>
      <c r="E1776" s="229">
        <f t="shared" si="84"/>
        <v>19125</v>
      </c>
      <c r="F1776" s="224">
        <v>20</v>
      </c>
      <c r="G1776" s="224">
        <v>20</v>
      </c>
      <c r="H1776" s="225">
        <v>1</v>
      </c>
      <c r="I1776" s="226">
        <v>20</v>
      </c>
      <c r="J1776" s="227">
        <f t="shared" si="85"/>
        <v>0</v>
      </c>
      <c r="M1776" s="240">
        <f t="shared" si="86"/>
        <v>24862.5</v>
      </c>
    </row>
    <row r="1777" spans="1:13" s="228" customFormat="1" ht="12" customHeight="1">
      <c r="A1777" s="229" t="s">
        <v>5312</v>
      </c>
      <c r="B1777" s="230" t="s">
        <v>5313</v>
      </c>
      <c r="C1777" s="229" t="s">
        <v>2051</v>
      </c>
      <c r="D1777" s="229">
        <v>21900</v>
      </c>
      <c r="E1777" s="229">
        <f t="shared" si="84"/>
        <v>18615</v>
      </c>
      <c r="F1777" s="224">
        <v>20</v>
      </c>
      <c r="G1777" s="224">
        <v>20</v>
      </c>
      <c r="H1777" s="225">
        <v>5</v>
      </c>
      <c r="I1777" s="226">
        <v>20</v>
      </c>
      <c r="J1777" s="227">
        <f t="shared" si="85"/>
        <v>0</v>
      </c>
      <c r="M1777" s="240">
        <f t="shared" si="86"/>
        <v>24199.5</v>
      </c>
    </row>
    <row r="1778" spans="1:13" s="228" customFormat="1" ht="12" customHeight="1">
      <c r="A1778" s="229" t="s">
        <v>5314</v>
      </c>
      <c r="B1778" s="230" t="s">
        <v>5315</v>
      </c>
      <c r="C1778" s="229" t="s">
        <v>671</v>
      </c>
      <c r="D1778" s="229">
        <v>28000</v>
      </c>
      <c r="E1778" s="229">
        <f t="shared" si="84"/>
        <v>23800</v>
      </c>
      <c r="F1778" s="224">
        <v>20</v>
      </c>
      <c r="G1778" s="224">
        <v>20</v>
      </c>
      <c r="H1778" s="225">
        <v>1</v>
      </c>
      <c r="I1778" s="226">
        <v>20</v>
      </c>
      <c r="J1778" s="227">
        <f t="shared" si="85"/>
        <v>0</v>
      </c>
      <c r="M1778" s="240">
        <f t="shared" si="86"/>
        <v>30940</v>
      </c>
    </row>
    <row r="1779" spans="1:13" s="228" customFormat="1" ht="12" customHeight="1">
      <c r="A1779" s="229" t="s">
        <v>5316</v>
      </c>
      <c r="B1779" s="230" t="s">
        <v>5317</v>
      </c>
      <c r="C1779" s="229" t="s">
        <v>671</v>
      </c>
      <c r="D1779" s="229">
        <v>28000</v>
      </c>
      <c r="E1779" s="229">
        <f t="shared" si="84"/>
        <v>23800</v>
      </c>
      <c r="F1779" s="224">
        <v>20</v>
      </c>
      <c r="G1779" s="224">
        <v>20</v>
      </c>
      <c r="H1779" s="225">
        <v>1</v>
      </c>
      <c r="I1779" s="226">
        <v>20</v>
      </c>
      <c r="J1779" s="227">
        <f t="shared" si="85"/>
        <v>0</v>
      </c>
      <c r="M1779" s="240">
        <f t="shared" si="86"/>
        <v>30940</v>
      </c>
    </row>
    <row r="1780" spans="1:13" s="228" customFormat="1" ht="12" customHeight="1">
      <c r="A1780" s="229" t="s">
        <v>5318</v>
      </c>
      <c r="B1780" s="230" t="s">
        <v>5319</v>
      </c>
      <c r="C1780" s="229" t="s">
        <v>671</v>
      </c>
      <c r="D1780" s="229">
        <v>28000</v>
      </c>
      <c r="E1780" s="229">
        <f t="shared" si="84"/>
        <v>23800</v>
      </c>
      <c r="F1780" s="224">
        <v>20</v>
      </c>
      <c r="G1780" s="224">
        <v>20</v>
      </c>
      <c r="H1780" s="225">
        <v>1</v>
      </c>
      <c r="I1780" s="226">
        <v>20</v>
      </c>
      <c r="J1780" s="227">
        <f t="shared" si="85"/>
        <v>0</v>
      </c>
      <c r="M1780" s="240">
        <f t="shared" si="86"/>
        <v>30940</v>
      </c>
    </row>
    <row r="1781" spans="1:13" s="228" customFormat="1" ht="12" customHeight="1">
      <c r="A1781" s="229" t="s">
        <v>5320</v>
      </c>
      <c r="B1781" s="230" t="s">
        <v>5321</v>
      </c>
      <c r="C1781" s="229" t="s">
        <v>671</v>
      </c>
      <c r="D1781" s="229">
        <v>28000</v>
      </c>
      <c r="E1781" s="229">
        <f t="shared" si="84"/>
        <v>23800</v>
      </c>
      <c r="F1781" s="224">
        <v>20</v>
      </c>
      <c r="G1781" s="224">
        <v>20</v>
      </c>
      <c r="H1781" s="225">
        <v>1</v>
      </c>
      <c r="I1781" s="226">
        <v>20</v>
      </c>
      <c r="J1781" s="227">
        <f t="shared" si="85"/>
        <v>0</v>
      </c>
      <c r="M1781" s="240">
        <f t="shared" si="86"/>
        <v>30940</v>
      </c>
    </row>
    <row r="1782" spans="1:13" s="228" customFormat="1" ht="12" customHeight="1">
      <c r="A1782" s="229" t="s">
        <v>5322</v>
      </c>
      <c r="B1782" s="230" t="s">
        <v>5323</v>
      </c>
      <c r="C1782" s="229" t="s">
        <v>1179</v>
      </c>
      <c r="D1782" s="229">
        <v>4100</v>
      </c>
      <c r="E1782" s="229">
        <f t="shared" si="84"/>
        <v>3485</v>
      </c>
      <c r="F1782" s="224">
        <v>200</v>
      </c>
      <c r="G1782" s="224">
        <v>50</v>
      </c>
      <c r="H1782" s="225">
        <v>5</v>
      </c>
      <c r="I1782" s="226">
        <v>50</v>
      </c>
      <c r="J1782" s="227">
        <f t="shared" si="85"/>
        <v>0</v>
      </c>
      <c r="M1782" s="240">
        <f t="shared" si="86"/>
        <v>4530.5</v>
      </c>
    </row>
    <row r="1783" spans="1:13" s="228" customFormat="1" ht="12" customHeight="1">
      <c r="A1783" s="229" t="s">
        <v>5324</v>
      </c>
      <c r="B1783" s="230" t="s">
        <v>5325</v>
      </c>
      <c r="C1783" s="229" t="s">
        <v>1179</v>
      </c>
      <c r="D1783" s="229">
        <v>5900</v>
      </c>
      <c r="E1783" s="229">
        <f t="shared" si="84"/>
        <v>5015</v>
      </c>
      <c r="F1783" s="224">
        <v>200</v>
      </c>
      <c r="G1783" s="224">
        <v>50</v>
      </c>
      <c r="H1783" s="225">
        <v>5</v>
      </c>
      <c r="I1783" s="226">
        <v>50</v>
      </c>
      <c r="J1783" s="227">
        <f t="shared" si="85"/>
        <v>0</v>
      </c>
      <c r="M1783" s="240">
        <f t="shared" si="86"/>
        <v>6519.5</v>
      </c>
    </row>
    <row r="1784" spans="1:13" s="228" customFormat="1" ht="12" customHeight="1">
      <c r="A1784" s="229" t="s">
        <v>5326</v>
      </c>
      <c r="B1784" s="230" t="s">
        <v>5327</v>
      </c>
      <c r="C1784" s="229" t="s">
        <v>1179</v>
      </c>
      <c r="D1784" s="229">
        <v>19300</v>
      </c>
      <c r="E1784" s="229">
        <f t="shared" si="84"/>
        <v>16405</v>
      </c>
      <c r="F1784" s="224">
        <v>40</v>
      </c>
      <c r="G1784" s="224">
        <v>20</v>
      </c>
      <c r="H1784" s="225">
        <v>5</v>
      </c>
      <c r="I1784" s="226">
        <v>20</v>
      </c>
      <c r="J1784" s="227">
        <f t="shared" si="85"/>
        <v>0</v>
      </c>
      <c r="M1784" s="240">
        <f t="shared" si="86"/>
        <v>21326.5</v>
      </c>
    </row>
    <row r="1785" spans="1:13" s="228" customFormat="1" ht="12" customHeight="1">
      <c r="A1785" s="229" t="s">
        <v>5328</v>
      </c>
      <c r="B1785" s="230" t="s">
        <v>5329</v>
      </c>
      <c r="C1785" s="229" t="s">
        <v>1179</v>
      </c>
      <c r="D1785" s="229">
        <v>6200</v>
      </c>
      <c r="E1785" s="229">
        <f t="shared" si="84"/>
        <v>5270</v>
      </c>
      <c r="F1785" s="224">
        <v>200</v>
      </c>
      <c r="G1785" s="224">
        <v>100</v>
      </c>
      <c r="H1785" s="225">
        <v>5</v>
      </c>
      <c r="I1785" s="226">
        <v>100</v>
      </c>
      <c r="J1785" s="227">
        <f t="shared" si="85"/>
        <v>0</v>
      </c>
      <c r="M1785" s="240">
        <f t="shared" si="86"/>
        <v>6851</v>
      </c>
    </row>
    <row r="1786" spans="1:13" s="228" customFormat="1" ht="12" customHeight="1">
      <c r="A1786" s="229" t="s">
        <v>5330</v>
      </c>
      <c r="B1786" s="230" t="s">
        <v>5331</v>
      </c>
      <c r="C1786" s="229" t="s">
        <v>1179</v>
      </c>
      <c r="D1786" s="229">
        <v>7200</v>
      </c>
      <c r="E1786" s="229">
        <f t="shared" si="84"/>
        <v>6120</v>
      </c>
      <c r="F1786" s="224">
        <v>200</v>
      </c>
      <c r="G1786" s="224">
        <v>100</v>
      </c>
      <c r="H1786" s="225">
        <v>5</v>
      </c>
      <c r="I1786" s="226">
        <v>100</v>
      </c>
      <c r="J1786" s="227">
        <f t="shared" si="85"/>
        <v>0</v>
      </c>
      <c r="M1786" s="240">
        <f t="shared" si="86"/>
        <v>7956</v>
      </c>
    </row>
    <row r="1787" spans="1:13" s="228" customFormat="1" ht="12" customHeight="1">
      <c r="A1787" s="229" t="s">
        <v>5332</v>
      </c>
      <c r="B1787" s="230" t="s">
        <v>5333</v>
      </c>
      <c r="C1787" s="229" t="s">
        <v>1179</v>
      </c>
      <c r="D1787" s="229">
        <v>13700</v>
      </c>
      <c r="E1787" s="229">
        <f t="shared" si="84"/>
        <v>11645</v>
      </c>
      <c r="F1787" s="224">
        <v>100</v>
      </c>
      <c r="G1787" s="224">
        <v>50</v>
      </c>
      <c r="H1787" s="225">
        <v>5</v>
      </c>
      <c r="I1787" s="226">
        <v>50</v>
      </c>
      <c r="J1787" s="227">
        <f t="shared" si="85"/>
        <v>0</v>
      </c>
      <c r="M1787" s="240">
        <f t="shared" si="86"/>
        <v>15138.5</v>
      </c>
    </row>
    <row r="1788" spans="1:13" s="228" customFormat="1" ht="12" customHeight="1">
      <c r="A1788" s="229" t="s">
        <v>5334</v>
      </c>
      <c r="B1788" s="230" t="s">
        <v>5335</v>
      </c>
      <c r="C1788" s="229" t="s">
        <v>1179</v>
      </c>
      <c r="D1788" s="229">
        <v>5400</v>
      </c>
      <c r="E1788" s="229">
        <f t="shared" si="84"/>
        <v>4590</v>
      </c>
      <c r="F1788" s="224">
        <v>400</v>
      </c>
      <c r="G1788" s="224">
        <v>100</v>
      </c>
      <c r="H1788" s="225">
        <v>6</v>
      </c>
      <c r="I1788" s="226">
        <v>100</v>
      </c>
      <c r="J1788" s="227">
        <f t="shared" si="85"/>
        <v>0</v>
      </c>
      <c r="M1788" s="240">
        <f t="shared" si="86"/>
        <v>5967</v>
      </c>
    </row>
    <row r="1789" spans="1:13" s="228" customFormat="1" ht="12" customHeight="1">
      <c r="A1789" s="229" t="s">
        <v>5336</v>
      </c>
      <c r="B1789" s="230" t="s">
        <v>5337</v>
      </c>
      <c r="C1789" s="229" t="s">
        <v>1179</v>
      </c>
      <c r="D1789" s="229">
        <v>8200</v>
      </c>
      <c r="E1789" s="229">
        <f t="shared" si="84"/>
        <v>6970</v>
      </c>
      <c r="F1789" s="224">
        <v>120</v>
      </c>
      <c r="G1789" s="224">
        <v>60</v>
      </c>
      <c r="H1789" s="225">
        <v>5</v>
      </c>
      <c r="I1789" s="226">
        <v>60</v>
      </c>
      <c r="J1789" s="227">
        <f t="shared" si="85"/>
        <v>0</v>
      </c>
      <c r="M1789" s="240">
        <f t="shared" si="86"/>
        <v>9061</v>
      </c>
    </row>
    <row r="1790" spans="1:13" s="228" customFormat="1" ht="12" customHeight="1">
      <c r="A1790" s="229" t="s">
        <v>5338</v>
      </c>
      <c r="B1790" s="230" t="s">
        <v>5339</v>
      </c>
      <c r="C1790" s="229" t="s">
        <v>1179</v>
      </c>
      <c r="D1790" s="229">
        <v>19600</v>
      </c>
      <c r="E1790" s="229">
        <f t="shared" si="84"/>
        <v>16660</v>
      </c>
      <c r="F1790" s="224">
        <v>1</v>
      </c>
      <c r="G1790" s="224">
        <v>1</v>
      </c>
      <c r="H1790" s="225">
        <v>10</v>
      </c>
      <c r="I1790" s="226">
        <v>1</v>
      </c>
      <c r="J1790" s="227">
        <f t="shared" si="85"/>
        <v>0</v>
      </c>
      <c r="M1790" s="240">
        <f t="shared" si="86"/>
        <v>21658</v>
      </c>
    </row>
    <row r="1791" spans="1:13" s="228" customFormat="1" ht="12" customHeight="1">
      <c r="A1791" s="229" t="s">
        <v>5340</v>
      </c>
      <c r="B1791" s="230" t="s">
        <v>5341</v>
      </c>
      <c r="C1791" s="229" t="s">
        <v>1179</v>
      </c>
      <c r="D1791" s="229">
        <v>14300</v>
      </c>
      <c r="E1791" s="229">
        <f t="shared" si="84"/>
        <v>12155</v>
      </c>
      <c r="F1791" s="224">
        <v>1</v>
      </c>
      <c r="G1791" s="224">
        <v>1</v>
      </c>
      <c r="H1791" s="225">
        <v>10</v>
      </c>
      <c r="I1791" s="226">
        <v>1</v>
      </c>
      <c r="J1791" s="227">
        <f t="shared" si="85"/>
        <v>0</v>
      </c>
      <c r="M1791" s="240">
        <f t="shared" si="86"/>
        <v>15801.5</v>
      </c>
    </row>
    <row r="1792" spans="1:13" s="228" customFormat="1" ht="12" customHeight="1">
      <c r="A1792" s="229" t="s">
        <v>5342</v>
      </c>
      <c r="B1792" s="230" t="s">
        <v>5343</v>
      </c>
      <c r="C1792" s="229" t="s">
        <v>1179</v>
      </c>
      <c r="D1792" s="229">
        <v>8400</v>
      </c>
      <c r="E1792" s="229">
        <f t="shared" si="84"/>
        <v>7140</v>
      </c>
      <c r="F1792" s="224">
        <v>1</v>
      </c>
      <c r="G1792" s="224">
        <v>1</v>
      </c>
      <c r="H1792" s="225">
        <v>10</v>
      </c>
      <c r="I1792" s="226">
        <v>1</v>
      </c>
      <c r="J1792" s="227">
        <f t="shared" si="85"/>
        <v>0</v>
      </c>
      <c r="M1792" s="240">
        <f t="shared" si="86"/>
        <v>9282</v>
      </c>
    </row>
    <row r="1793" spans="1:13" s="228" customFormat="1" ht="12" customHeight="1">
      <c r="A1793" s="229" t="s">
        <v>5344</v>
      </c>
      <c r="B1793" s="230" t="s">
        <v>5345</v>
      </c>
      <c r="C1793" s="229" t="s">
        <v>1179</v>
      </c>
      <c r="D1793" s="229">
        <v>7700</v>
      </c>
      <c r="E1793" s="229">
        <f t="shared" si="84"/>
        <v>6545</v>
      </c>
      <c r="F1793" s="224">
        <v>1</v>
      </c>
      <c r="G1793" s="224">
        <v>1</v>
      </c>
      <c r="H1793" s="225">
        <v>10</v>
      </c>
      <c r="I1793" s="226">
        <v>1</v>
      </c>
      <c r="J1793" s="227">
        <f t="shared" si="85"/>
        <v>0</v>
      </c>
      <c r="M1793" s="240">
        <f t="shared" si="86"/>
        <v>8508.5</v>
      </c>
    </row>
    <row r="1794" spans="1:13" s="228" customFormat="1" ht="12" customHeight="1">
      <c r="A1794" s="222" t="s">
        <v>5346</v>
      </c>
      <c r="B1794" s="231" t="s">
        <v>5347</v>
      </c>
      <c r="C1794" s="222" t="s">
        <v>1179</v>
      </c>
      <c r="D1794" s="222">
        <v>560000</v>
      </c>
      <c r="E1794" s="222">
        <f t="shared" si="84"/>
        <v>476000</v>
      </c>
      <c r="F1794" s="224">
        <v>6</v>
      </c>
      <c r="G1794" s="224">
        <v>6</v>
      </c>
      <c r="H1794" s="225">
        <v>15</v>
      </c>
      <c r="I1794" s="226">
        <v>6</v>
      </c>
      <c r="J1794" s="227">
        <f t="shared" si="85"/>
        <v>0</v>
      </c>
      <c r="M1794" s="240">
        <f t="shared" si="86"/>
        <v>618800</v>
      </c>
    </row>
    <row r="1795" spans="1:13" s="228" customFormat="1" ht="12" customHeight="1">
      <c r="A1795" s="222" t="s">
        <v>5348</v>
      </c>
      <c r="B1795" s="234" t="s">
        <v>5349</v>
      </c>
      <c r="C1795" s="222" t="s">
        <v>1179</v>
      </c>
      <c r="D1795" s="222">
        <v>560000</v>
      </c>
      <c r="E1795" s="222">
        <f t="shared" ref="E1795:E1858" si="87">D1795*0.85</f>
        <v>476000</v>
      </c>
      <c r="F1795" s="224">
        <v>6</v>
      </c>
      <c r="G1795" s="224">
        <v>6</v>
      </c>
      <c r="H1795" s="225">
        <v>15</v>
      </c>
      <c r="I1795" s="226">
        <v>6</v>
      </c>
      <c r="J1795" s="227">
        <f t="shared" si="85"/>
        <v>0</v>
      </c>
      <c r="M1795" s="240">
        <f t="shared" si="86"/>
        <v>618800</v>
      </c>
    </row>
    <row r="1796" spans="1:13" s="228" customFormat="1" ht="12" customHeight="1">
      <c r="A1796" s="222" t="s">
        <v>5350</v>
      </c>
      <c r="B1796" s="234" t="s">
        <v>5349</v>
      </c>
      <c r="C1796" s="222" t="s">
        <v>1179</v>
      </c>
      <c r="D1796" s="222">
        <v>560000</v>
      </c>
      <c r="E1796" s="222">
        <f t="shared" si="87"/>
        <v>476000</v>
      </c>
      <c r="F1796" s="224">
        <v>6</v>
      </c>
      <c r="G1796" s="224">
        <v>6</v>
      </c>
      <c r="H1796" s="225">
        <v>15</v>
      </c>
      <c r="I1796" s="226">
        <v>6</v>
      </c>
      <c r="J1796" s="227">
        <f t="shared" si="85"/>
        <v>0</v>
      </c>
      <c r="M1796" s="240">
        <f t="shared" si="86"/>
        <v>618800</v>
      </c>
    </row>
    <row r="1797" spans="1:13" s="228" customFormat="1" ht="12" customHeight="1">
      <c r="A1797" s="222" t="s">
        <v>5351</v>
      </c>
      <c r="B1797" s="231" t="s">
        <v>5352</v>
      </c>
      <c r="C1797" s="222" t="s">
        <v>1179</v>
      </c>
      <c r="D1797" s="222">
        <v>560000</v>
      </c>
      <c r="E1797" s="222">
        <f t="shared" si="87"/>
        <v>476000</v>
      </c>
      <c r="F1797" s="224">
        <v>6</v>
      </c>
      <c r="G1797" s="224">
        <v>6</v>
      </c>
      <c r="H1797" s="225">
        <v>15</v>
      </c>
      <c r="I1797" s="226">
        <v>6</v>
      </c>
      <c r="J1797" s="227">
        <f t="shared" si="85"/>
        <v>0</v>
      </c>
      <c r="M1797" s="240">
        <f t="shared" si="86"/>
        <v>618800</v>
      </c>
    </row>
    <row r="1798" spans="1:13" s="228" customFormat="1" ht="12" customHeight="1">
      <c r="A1798" s="222" t="s">
        <v>5353</v>
      </c>
      <c r="B1798" s="231" t="s">
        <v>5354</v>
      </c>
      <c r="C1798" s="222" t="s">
        <v>1179</v>
      </c>
      <c r="D1798" s="222">
        <v>15800</v>
      </c>
      <c r="E1798" s="222">
        <f t="shared" si="87"/>
        <v>13430</v>
      </c>
      <c r="F1798" s="224">
        <v>24</v>
      </c>
      <c r="G1798" s="224">
        <v>24</v>
      </c>
      <c r="H1798" s="225">
        <v>15</v>
      </c>
      <c r="I1798" s="226">
        <v>24</v>
      </c>
      <c r="J1798" s="227">
        <f t="shared" si="85"/>
        <v>0</v>
      </c>
      <c r="M1798" s="240">
        <f t="shared" si="86"/>
        <v>17459</v>
      </c>
    </row>
    <row r="1799" spans="1:13" s="228" customFormat="1" ht="12" customHeight="1">
      <c r="A1799" s="222" t="s">
        <v>5355</v>
      </c>
      <c r="B1799" s="231" t="s">
        <v>5356</v>
      </c>
      <c r="C1799" s="222" t="s">
        <v>1179</v>
      </c>
      <c r="D1799" s="222">
        <v>15800</v>
      </c>
      <c r="E1799" s="222">
        <f t="shared" si="87"/>
        <v>13430</v>
      </c>
      <c r="F1799" s="224">
        <v>24</v>
      </c>
      <c r="G1799" s="224">
        <v>24</v>
      </c>
      <c r="H1799" s="225">
        <v>15</v>
      </c>
      <c r="I1799" s="226">
        <v>24</v>
      </c>
      <c r="J1799" s="227">
        <f t="shared" ref="J1799:J1862" si="88">I1799-G1799</f>
        <v>0</v>
      </c>
      <c r="M1799" s="240">
        <f t="shared" ref="M1799:M1862" si="89">E1799*1.3</f>
        <v>17459</v>
      </c>
    </row>
    <row r="1800" spans="1:13" s="228" customFormat="1" ht="12" customHeight="1">
      <c r="A1800" s="222" t="s">
        <v>2891</v>
      </c>
      <c r="B1800" s="231" t="s">
        <v>2892</v>
      </c>
      <c r="C1800" s="222" t="s">
        <v>1179</v>
      </c>
      <c r="D1800" s="222">
        <v>15800</v>
      </c>
      <c r="E1800" s="222">
        <f t="shared" si="87"/>
        <v>13430</v>
      </c>
      <c r="F1800" s="224">
        <v>24</v>
      </c>
      <c r="G1800" s="224">
        <v>24</v>
      </c>
      <c r="H1800" s="225">
        <v>15</v>
      </c>
      <c r="I1800" s="226">
        <v>24</v>
      </c>
      <c r="J1800" s="227">
        <f t="shared" si="88"/>
        <v>0</v>
      </c>
      <c r="M1800" s="240">
        <f t="shared" si="89"/>
        <v>17459</v>
      </c>
    </row>
    <row r="1801" spans="1:13" s="228" customFormat="1" ht="12" customHeight="1">
      <c r="A1801" s="222" t="s">
        <v>2893</v>
      </c>
      <c r="B1801" s="231" t="s">
        <v>2894</v>
      </c>
      <c r="C1801" s="222" t="s">
        <v>1179</v>
      </c>
      <c r="D1801" s="222">
        <v>15800</v>
      </c>
      <c r="E1801" s="222">
        <f t="shared" si="87"/>
        <v>13430</v>
      </c>
      <c r="F1801" s="224">
        <v>24</v>
      </c>
      <c r="G1801" s="224">
        <v>24</v>
      </c>
      <c r="H1801" s="225">
        <v>15</v>
      </c>
      <c r="I1801" s="226">
        <v>24</v>
      </c>
      <c r="J1801" s="227">
        <f t="shared" si="88"/>
        <v>0</v>
      </c>
      <c r="M1801" s="240">
        <f t="shared" si="89"/>
        <v>17459</v>
      </c>
    </row>
    <row r="1802" spans="1:13" s="228" customFormat="1" ht="12" customHeight="1">
      <c r="A1802" s="222" t="s">
        <v>2895</v>
      </c>
      <c r="B1802" s="231" t="s">
        <v>2896</v>
      </c>
      <c r="C1802" s="222" t="s">
        <v>1179</v>
      </c>
      <c r="D1802" s="222">
        <v>14900</v>
      </c>
      <c r="E1802" s="222">
        <f t="shared" si="87"/>
        <v>12665</v>
      </c>
      <c r="F1802" s="224">
        <v>100</v>
      </c>
      <c r="G1802" s="224">
        <v>100</v>
      </c>
      <c r="H1802" s="225">
        <v>15</v>
      </c>
      <c r="I1802" s="226">
        <v>100</v>
      </c>
      <c r="J1802" s="227">
        <f t="shared" si="88"/>
        <v>0</v>
      </c>
      <c r="M1802" s="240">
        <f t="shared" si="89"/>
        <v>16464.5</v>
      </c>
    </row>
    <row r="1803" spans="1:13" s="228" customFormat="1" ht="12" customHeight="1">
      <c r="A1803" s="222" t="s">
        <v>2897</v>
      </c>
      <c r="B1803" s="231" t="s">
        <v>2898</v>
      </c>
      <c r="C1803" s="222" t="s">
        <v>1179</v>
      </c>
      <c r="D1803" s="222">
        <v>14900</v>
      </c>
      <c r="E1803" s="222">
        <f t="shared" si="87"/>
        <v>12665</v>
      </c>
      <c r="F1803" s="224">
        <v>100</v>
      </c>
      <c r="G1803" s="224">
        <v>100</v>
      </c>
      <c r="H1803" s="225">
        <v>15</v>
      </c>
      <c r="I1803" s="226">
        <v>100</v>
      </c>
      <c r="J1803" s="227">
        <f t="shared" si="88"/>
        <v>0</v>
      </c>
      <c r="M1803" s="240">
        <f t="shared" si="89"/>
        <v>16464.5</v>
      </c>
    </row>
    <row r="1804" spans="1:13" s="228" customFormat="1" ht="12" customHeight="1">
      <c r="A1804" s="222" t="s">
        <v>2899</v>
      </c>
      <c r="B1804" s="231" t="s">
        <v>2900</v>
      </c>
      <c r="C1804" s="222" t="s">
        <v>1179</v>
      </c>
      <c r="D1804" s="222">
        <v>14900</v>
      </c>
      <c r="E1804" s="222">
        <f t="shared" si="87"/>
        <v>12665</v>
      </c>
      <c r="F1804" s="224">
        <v>100</v>
      </c>
      <c r="G1804" s="224">
        <v>100</v>
      </c>
      <c r="H1804" s="225">
        <v>15</v>
      </c>
      <c r="I1804" s="226">
        <v>100</v>
      </c>
      <c r="J1804" s="227">
        <f t="shared" si="88"/>
        <v>0</v>
      </c>
      <c r="M1804" s="240">
        <f t="shared" si="89"/>
        <v>16464.5</v>
      </c>
    </row>
    <row r="1805" spans="1:13" s="228" customFormat="1" ht="12" customHeight="1">
      <c r="A1805" s="229" t="s">
        <v>2901</v>
      </c>
      <c r="B1805" s="230" t="s">
        <v>2902</v>
      </c>
      <c r="C1805" s="229" t="s">
        <v>1179</v>
      </c>
      <c r="D1805" s="229">
        <v>100</v>
      </c>
      <c r="E1805" s="229">
        <f t="shared" si="87"/>
        <v>85</v>
      </c>
      <c r="F1805" s="224">
        <v>1000</v>
      </c>
      <c r="G1805" s="224">
        <v>100</v>
      </c>
      <c r="H1805" s="225">
        <v>10</v>
      </c>
      <c r="I1805" s="226">
        <v>100</v>
      </c>
      <c r="J1805" s="227">
        <f t="shared" si="88"/>
        <v>0</v>
      </c>
      <c r="M1805" s="240">
        <f t="shared" si="89"/>
        <v>110.5</v>
      </c>
    </row>
    <row r="1806" spans="1:13" s="228" customFormat="1" ht="12" customHeight="1">
      <c r="A1806" s="229" t="s">
        <v>2903</v>
      </c>
      <c r="B1806" s="230" t="s">
        <v>2904</v>
      </c>
      <c r="C1806" s="229" t="s">
        <v>1179</v>
      </c>
      <c r="D1806" s="229">
        <v>32000</v>
      </c>
      <c r="E1806" s="229">
        <f t="shared" si="87"/>
        <v>27200</v>
      </c>
      <c r="F1806" s="224">
        <v>50</v>
      </c>
      <c r="G1806" s="224">
        <v>10</v>
      </c>
      <c r="H1806" s="225">
        <v>12</v>
      </c>
      <c r="I1806" s="226">
        <v>10</v>
      </c>
      <c r="J1806" s="227">
        <f t="shared" si="88"/>
        <v>0</v>
      </c>
      <c r="M1806" s="240">
        <f t="shared" si="89"/>
        <v>35360</v>
      </c>
    </row>
    <row r="1807" spans="1:13" s="228" customFormat="1" ht="12" customHeight="1">
      <c r="A1807" s="229" t="s">
        <v>2905</v>
      </c>
      <c r="B1807" s="230" t="s">
        <v>2906</v>
      </c>
      <c r="C1807" s="229" t="s">
        <v>1179</v>
      </c>
      <c r="D1807" s="229">
        <v>14500</v>
      </c>
      <c r="E1807" s="229">
        <f t="shared" si="87"/>
        <v>12325</v>
      </c>
      <c r="F1807" s="224">
        <v>50</v>
      </c>
      <c r="G1807" s="224">
        <v>10</v>
      </c>
      <c r="H1807" s="225">
        <v>12</v>
      </c>
      <c r="I1807" s="226">
        <v>10</v>
      </c>
      <c r="J1807" s="227">
        <f t="shared" si="88"/>
        <v>0</v>
      </c>
      <c r="M1807" s="240">
        <f t="shared" si="89"/>
        <v>16022.5</v>
      </c>
    </row>
    <row r="1808" spans="1:13" s="228" customFormat="1" ht="12" customHeight="1">
      <c r="A1808" s="229" t="s">
        <v>2907</v>
      </c>
      <c r="B1808" s="230" t="s">
        <v>2908</v>
      </c>
      <c r="C1808" s="229" t="s">
        <v>1179</v>
      </c>
      <c r="D1808" s="229">
        <v>14500</v>
      </c>
      <c r="E1808" s="229">
        <f t="shared" si="87"/>
        <v>12325</v>
      </c>
      <c r="F1808" s="224">
        <v>50</v>
      </c>
      <c r="G1808" s="224">
        <v>10</v>
      </c>
      <c r="H1808" s="225">
        <v>12</v>
      </c>
      <c r="I1808" s="226">
        <v>10</v>
      </c>
      <c r="J1808" s="227">
        <f t="shared" si="88"/>
        <v>0</v>
      </c>
      <c r="M1808" s="240">
        <f t="shared" si="89"/>
        <v>16022.5</v>
      </c>
    </row>
    <row r="1809" spans="1:13" s="228" customFormat="1" ht="12" customHeight="1">
      <c r="A1809" s="229" t="s">
        <v>2909</v>
      </c>
      <c r="B1809" s="230" t="s">
        <v>4643</v>
      </c>
      <c r="C1809" s="229" t="s">
        <v>1179</v>
      </c>
      <c r="D1809" s="229">
        <v>14500</v>
      </c>
      <c r="E1809" s="229">
        <f t="shared" si="87"/>
        <v>12325</v>
      </c>
      <c r="F1809" s="224">
        <v>50</v>
      </c>
      <c r="G1809" s="224">
        <v>10</v>
      </c>
      <c r="H1809" s="225">
        <v>12</v>
      </c>
      <c r="I1809" s="226">
        <v>10</v>
      </c>
      <c r="J1809" s="227">
        <f t="shared" si="88"/>
        <v>0</v>
      </c>
      <c r="M1809" s="240">
        <f t="shared" si="89"/>
        <v>16022.5</v>
      </c>
    </row>
    <row r="1810" spans="1:13" s="228" customFormat="1" ht="12" customHeight="1">
      <c r="A1810" s="229" t="s">
        <v>4644</v>
      </c>
      <c r="B1810" s="230" t="s">
        <v>4645</v>
      </c>
      <c r="C1810" s="229" t="s">
        <v>1179</v>
      </c>
      <c r="D1810" s="229">
        <v>14500</v>
      </c>
      <c r="E1810" s="229">
        <f t="shared" si="87"/>
        <v>12325</v>
      </c>
      <c r="F1810" s="224">
        <v>50</v>
      </c>
      <c r="G1810" s="224">
        <v>10</v>
      </c>
      <c r="H1810" s="225">
        <v>12</v>
      </c>
      <c r="I1810" s="226">
        <v>10</v>
      </c>
      <c r="J1810" s="227">
        <f t="shared" si="88"/>
        <v>0</v>
      </c>
      <c r="M1810" s="240">
        <f t="shared" si="89"/>
        <v>16022.5</v>
      </c>
    </row>
    <row r="1811" spans="1:13" s="228" customFormat="1" ht="12" customHeight="1">
      <c r="A1811" s="229" t="s">
        <v>4646</v>
      </c>
      <c r="B1811" s="230" t="s">
        <v>4647</v>
      </c>
      <c r="C1811" s="229" t="s">
        <v>1179</v>
      </c>
      <c r="D1811" s="229">
        <v>14500</v>
      </c>
      <c r="E1811" s="229">
        <f t="shared" si="87"/>
        <v>12325</v>
      </c>
      <c r="F1811" s="224">
        <v>50</v>
      </c>
      <c r="G1811" s="224">
        <v>10</v>
      </c>
      <c r="H1811" s="225">
        <v>12</v>
      </c>
      <c r="I1811" s="226">
        <v>10</v>
      </c>
      <c r="J1811" s="227">
        <f t="shared" si="88"/>
        <v>0</v>
      </c>
      <c r="M1811" s="240">
        <f t="shared" si="89"/>
        <v>16022.5</v>
      </c>
    </row>
    <row r="1812" spans="1:13" s="228" customFormat="1" ht="12" customHeight="1">
      <c r="A1812" s="229" t="s">
        <v>4648</v>
      </c>
      <c r="B1812" s="230" t="s">
        <v>1711</v>
      </c>
      <c r="C1812" s="229" t="s">
        <v>1179</v>
      </c>
      <c r="D1812" s="229">
        <v>14500</v>
      </c>
      <c r="E1812" s="229">
        <f t="shared" si="87"/>
        <v>12325</v>
      </c>
      <c r="F1812" s="224">
        <v>50</v>
      </c>
      <c r="G1812" s="224">
        <v>10</v>
      </c>
      <c r="H1812" s="225">
        <v>12</v>
      </c>
      <c r="I1812" s="226">
        <v>10</v>
      </c>
      <c r="J1812" s="227">
        <f t="shared" si="88"/>
        <v>0</v>
      </c>
      <c r="M1812" s="240">
        <f t="shared" si="89"/>
        <v>16022.5</v>
      </c>
    </row>
    <row r="1813" spans="1:13" s="228" customFormat="1" ht="12" customHeight="1">
      <c r="A1813" s="229" t="s">
        <v>1712</v>
      </c>
      <c r="B1813" s="230" t="s">
        <v>1713</v>
      </c>
      <c r="C1813" s="229" t="s">
        <v>1179</v>
      </c>
      <c r="D1813" s="229">
        <v>14500</v>
      </c>
      <c r="E1813" s="229">
        <f t="shared" si="87"/>
        <v>12325</v>
      </c>
      <c r="F1813" s="224">
        <v>50</v>
      </c>
      <c r="G1813" s="224">
        <v>10</v>
      </c>
      <c r="H1813" s="225">
        <v>12</v>
      </c>
      <c r="I1813" s="226">
        <v>10</v>
      </c>
      <c r="J1813" s="227">
        <f t="shared" si="88"/>
        <v>0</v>
      </c>
      <c r="M1813" s="240">
        <f t="shared" si="89"/>
        <v>16022.5</v>
      </c>
    </row>
    <row r="1814" spans="1:13" s="228" customFormat="1" ht="12" customHeight="1">
      <c r="A1814" s="229" t="s">
        <v>1714</v>
      </c>
      <c r="B1814" s="230" t="s">
        <v>1715</v>
      </c>
      <c r="C1814" s="229" t="s">
        <v>1179</v>
      </c>
      <c r="D1814" s="229">
        <v>14500</v>
      </c>
      <c r="E1814" s="229">
        <f t="shared" si="87"/>
        <v>12325</v>
      </c>
      <c r="F1814" s="224">
        <v>50</v>
      </c>
      <c r="G1814" s="224">
        <v>10</v>
      </c>
      <c r="H1814" s="225">
        <v>12</v>
      </c>
      <c r="I1814" s="226">
        <v>10</v>
      </c>
      <c r="J1814" s="227">
        <f t="shared" si="88"/>
        <v>0</v>
      </c>
      <c r="M1814" s="240">
        <f t="shared" si="89"/>
        <v>16022.5</v>
      </c>
    </row>
    <row r="1815" spans="1:13" s="228" customFormat="1" ht="12" customHeight="1">
      <c r="A1815" s="229" t="s">
        <v>1716</v>
      </c>
      <c r="B1815" s="230" t="s">
        <v>1717</v>
      </c>
      <c r="C1815" s="229" t="s">
        <v>1179</v>
      </c>
      <c r="D1815" s="229">
        <v>15500</v>
      </c>
      <c r="E1815" s="229">
        <f t="shared" si="87"/>
        <v>13175</v>
      </c>
      <c r="F1815" s="224">
        <v>50</v>
      </c>
      <c r="G1815" s="224">
        <v>10</v>
      </c>
      <c r="H1815" s="225">
        <v>5</v>
      </c>
      <c r="I1815" s="226">
        <v>10</v>
      </c>
      <c r="J1815" s="227">
        <f t="shared" si="88"/>
        <v>0</v>
      </c>
      <c r="M1815" s="240">
        <f t="shared" si="89"/>
        <v>17127.5</v>
      </c>
    </row>
    <row r="1816" spans="1:13" s="228" customFormat="1" ht="12" customHeight="1">
      <c r="A1816" s="229" t="s">
        <v>1718</v>
      </c>
      <c r="B1816" s="230" t="s">
        <v>1719</v>
      </c>
      <c r="C1816" s="229" t="s">
        <v>1179</v>
      </c>
      <c r="D1816" s="229">
        <v>15500</v>
      </c>
      <c r="E1816" s="229">
        <f t="shared" si="87"/>
        <v>13175</v>
      </c>
      <c r="F1816" s="224">
        <v>50</v>
      </c>
      <c r="G1816" s="224">
        <v>10</v>
      </c>
      <c r="H1816" s="225">
        <v>5</v>
      </c>
      <c r="I1816" s="226">
        <v>10</v>
      </c>
      <c r="J1816" s="227">
        <f t="shared" si="88"/>
        <v>0</v>
      </c>
      <c r="M1816" s="240">
        <f t="shared" si="89"/>
        <v>17127.5</v>
      </c>
    </row>
    <row r="1817" spans="1:13" s="228" customFormat="1" ht="12" customHeight="1">
      <c r="A1817" s="229" t="s">
        <v>1720</v>
      </c>
      <c r="B1817" s="230" t="s">
        <v>1721</v>
      </c>
      <c r="C1817" s="229" t="s">
        <v>1179</v>
      </c>
      <c r="D1817" s="229">
        <v>18900</v>
      </c>
      <c r="E1817" s="229">
        <f t="shared" si="87"/>
        <v>16065</v>
      </c>
      <c r="F1817" s="224">
        <v>50</v>
      </c>
      <c r="G1817" s="224">
        <v>10</v>
      </c>
      <c r="H1817" s="225">
        <v>5</v>
      </c>
      <c r="I1817" s="226">
        <v>10</v>
      </c>
      <c r="J1817" s="227">
        <f t="shared" si="88"/>
        <v>0</v>
      </c>
      <c r="M1817" s="240">
        <f t="shared" si="89"/>
        <v>20884.5</v>
      </c>
    </row>
    <row r="1818" spans="1:13" s="228" customFormat="1" ht="12" customHeight="1">
      <c r="A1818" s="229" t="s">
        <v>1722</v>
      </c>
      <c r="B1818" s="230" t="s">
        <v>1723</v>
      </c>
      <c r="C1818" s="229" t="s">
        <v>1179</v>
      </c>
      <c r="D1818" s="229">
        <v>18900</v>
      </c>
      <c r="E1818" s="229">
        <f t="shared" si="87"/>
        <v>16065</v>
      </c>
      <c r="F1818" s="224">
        <v>50</v>
      </c>
      <c r="G1818" s="224">
        <v>10</v>
      </c>
      <c r="H1818" s="225">
        <v>5</v>
      </c>
      <c r="I1818" s="226">
        <v>10</v>
      </c>
      <c r="J1818" s="227">
        <f t="shared" si="88"/>
        <v>0</v>
      </c>
      <c r="M1818" s="240">
        <f t="shared" si="89"/>
        <v>20884.5</v>
      </c>
    </row>
    <row r="1819" spans="1:13" s="228" customFormat="1" ht="12" customHeight="1">
      <c r="A1819" s="229" t="s">
        <v>1724</v>
      </c>
      <c r="B1819" s="230" t="s">
        <v>1725</v>
      </c>
      <c r="C1819" s="229" t="s">
        <v>1179</v>
      </c>
      <c r="D1819" s="229">
        <v>18900</v>
      </c>
      <c r="E1819" s="229">
        <f t="shared" si="87"/>
        <v>16065</v>
      </c>
      <c r="F1819" s="224">
        <v>50</v>
      </c>
      <c r="G1819" s="224">
        <v>10</v>
      </c>
      <c r="H1819" s="225">
        <v>5</v>
      </c>
      <c r="I1819" s="226">
        <v>10</v>
      </c>
      <c r="J1819" s="227">
        <f t="shared" si="88"/>
        <v>0</v>
      </c>
      <c r="M1819" s="240">
        <f t="shared" si="89"/>
        <v>20884.5</v>
      </c>
    </row>
    <row r="1820" spans="1:13" s="228" customFormat="1" ht="12" customHeight="1">
      <c r="A1820" s="229" t="s">
        <v>1726</v>
      </c>
      <c r="B1820" s="230" t="s">
        <v>1727</v>
      </c>
      <c r="C1820" s="229" t="s">
        <v>1179</v>
      </c>
      <c r="D1820" s="229">
        <v>18900</v>
      </c>
      <c r="E1820" s="229">
        <f t="shared" si="87"/>
        <v>16065</v>
      </c>
      <c r="F1820" s="224">
        <v>50</v>
      </c>
      <c r="G1820" s="224">
        <v>10</v>
      </c>
      <c r="H1820" s="225">
        <v>5</v>
      </c>
      <c r="I1820" s="226">
        <v>10</v>
      </c>
      <c r="J1820" s="227">
        <f t="shared" si="88"/>
        <v>0</v>
      </c>
      <c r="M1820" s="240">
        <f t="shared" si="89"/>
        <v>20884.5</v>
      </c>
    </row>
    <row r="1821" spans="1:13" s="228" customFormat="1" ht="12" customHeight="1">
      <c r="A1821" s="229" t="s">
        <v>1728</v>
      </c>
      <c r="B1821" s="230" t="s">
        <v>1729</v>
      </c>
      <c r="C1821" s="229" t="s">
        <v>1179</v>
      </c>
      <c r="D1821" s="229">
        <v>14500</v>
      </c>
      <c r="E1821" s="229">
        <f t="shared" si="87"/>
        <v>12325</v>
      </c>
      <c r="F1821" s="224">
        <v>50</v>
      </c>
      <c r="G1821" s="224">
        <v>10</v>
      </c>
      <c r="H1821" s="225">
        <v>12</v>
      </c>
      <c r="I1821" s="226">
        <v>10</v>
      </c>
      <c r="J1821" s="227">
        <f t="shared" si="88"/>
        <v>0</v>
      </c>
      <c r="M1821" s="240">
        <f t="shared" si="89"/>
        <v>16022.5</v>
      </c>
    </row>
    <row r="1822" spans="1:13" s="228" customFormat="1" ht="12" customHeight="1">
      <c r="A1822" s="229" t="s">
        <v>1730</v>
      </c>
      <c r="B1822" s="235" t="s">
        <v>1731</v>
      </c>
      <c r="C1822" s="229" t="s">
        <v>1179</v>
      </c>
      <c r="D1822" s="229">
        <v>14800</v>
      </c>
      <c r="E1822" s="229">
        <f t="shared" si="87"/>
        <v>12580</v>
      </c>
      <c r="F1822" s="224">
        <v>50</v>
      </c>
      <c r="G1822" s="224">
        <v>10</v>
      </c>
      <c r="H1822" s="225">
        <v>5</v>
      </c>
      <c r="I1822" s="226">
        <v>10</v>
      </c>
      <c r="J1822" s="227">
        <f t="shared" si="88"/>
        <v>0</v>
      </c>
      <c r="M1822" s="240">
        <f t="shared" si="89"/>
        <v>16354</v>
      </c>
    </row>
    <row r="1823" spans="1:13" s="228" customFormat="1" ht="12" customHeight="1">
      <c r="A1823" s="229" t="s">
        <v>1732</v>
      </c>
      <c r="B1823" s="230" t="s">
        <v>1733</v>
      </c>
      <c r="C1823" s="229" t="s">
        <v>1179</v>
      </c>
      <c r="D1823" s="229">
        <v>14500</v>
      </c>
      <c r="E1823" s="229">
        <f t="shared" si="87"/>
        <v>12325</v>
      </c>
      <c r="F1823" s="224">
        <v>50</v>
      </c>
      <c r="G1823" s="224">
        <v>10</v>
      </c>
      <c r="H1823" s="225">
        <v>12</v>
      </c>
      <c r="I1823" s="226">
        <v>10</v>
      </c>
      <c r="J1823" s="227">
        <f t="shared" si="88"/>
        <v>0</v>
      </c>
      <c r="M1823" s="240">
        <f t="shared" si="89"/>
        <v>16022.5</v>
      </c>
    </row>
    <row r="1824" spans="1:13" s="228" customFormat="1" ht="12" customHeight="1">
      <c r="A1824" s="229" t="s">
        <v>1734</v>
      </c>
      <c r="B1824" s="230" t="s">
        <v>1735</v>
      </c>
      <c r="C1824" s="229" t="s">
        <v>1179</v>
      </c>
      <c r="D1824" s="229">
        <v>14500</v>
      </c>
      <c r="E1824" s="229">
        <f t="shared" si="87"/>
        <v>12325</v>
      </c>
      <c r="F1824" s="224">
        <v>50</v>
      </c>
      <c r="G1824" s="224">
        <v>10</v>
      </c>
      <c r="H1824" s="225">
        <v>12</v>
      </c>
      <c r="I1824" s="226">
        <v>10</v>
      </c>
      <c r="J1824" s="227">
        <f t="shared" si="88"/>
        <v>0</v>
      </c>
      <c r="M1824" s="240">
        <f t="shared" si="89"/>
        <v>16022.5</v>
      </c>
    </row>
    <row r="1825" spans="1:13" s="228" customFormat="1" ht="12" customHeight="1">
      <c r="A1825" s="229" t="s">
        <v>1736</v>
      </c>
      <c r="B1825" s="230" t="s">
        <v>1737</v>
      </c>
      <c r="C1825" s="229" t="s">
        <v>1179</v>
      </c>
      <c r="D1825" s="229">
        <v>14500</v>
      </c>
      <c r="E1825" s="229">
        <f t="shared" si="87"/>
        <v>12325</v>
      </c>
      <c r="F1825" s="224">
        <v>50</v>
      </c>
      <c r="G1825" s="224">
        <v>10</v>
      </c>
      <c r="H1825" s="225">
        <v>12</v>
      </c>
      <c r="I1825" s="226">
        <v>10</v>
      </c>
      <c r="J1825" s="227">
        <f t="shared" si="88"/>
        <v>0</v>
      </c>
      <c r="M1825" s="240">
        <f t="shared" si="89"/>
        <v>16022.5</v>
      </c>
    </row>
    <row r="1826" spans="1:13" s="228" customFormat="1" ht="12" customHeight="1">
      <c r="A1826" s="229" t="s">
        <v>1738</v>
      </c>
      <c r="B1826" s="230" t="s">
        <v>1739</v>
      </c>
      <c r="C1826" s="229" t="s">
        <v>1179</v>
      </c>
      <c r="D1826" s="229">
        <v>14500</v>
      </c>
      <c r="E1826" s="229">
        <f t="shared" si="87"/>
        <v>12325</v>
      </c>
      <c r="F1826" s="224">
        <v>50</v>
      </c>
      <c r="G1826" s="224">
        <v>10</v>
      </c>
      <c r="H1826" s="225">
        <v>12</v>
      </c>
      <c r="I1826" s="226">
        <v>10</v>
      </c>
      <c r="J1826" s="227">
        <f t="shared" si="88"/>
        <v>0</v>
      </c>
      <c r="M1826" s="240">
        <f t="shared" si="89"/>
        <v>16022.5</v>
      </c>
    </row>
    <row r="1827" spans="1:13" s="228" customFormat="1" ht="12" customHeight="1">
      <c r="A1827" s="229" t="s">
        <v>1740</v>
      </c>
      <c r="B1827" s="230" t="s">
        <v>1741</v>
      </c>
      <c r="C1827" s="229" t="s">
        <v>1179</v>
      </c>
      <c r="D1827" s="229">
        <v>14500</v>
      </c>
      <c r="E1827" s="229">
        <f t="shared" si="87"/>
        <v>12325</v>
      </c>
      <c r="F1827" s="224">
        <v>50</v>
      </c>
      <c r="G1827" s="224">
        <v>10</v>
      </c>
      <c r="H1827" s="225">
        <v>12</v>
      </c>
      <c r="I1827" s="226">
        <v>10</v>
      </c>
      <c r="J1827" s="227">
        <f t="shared" si="88"/>
        <v>0</v>
      </c>
      <c r="M1827" s="240">
        <f t="shared" si="89"/>
        <v>16022.5</v>
      </c>
    </row>
    <row r="1828" spans="1:13" s="228" customFormat="1" ht="12" customHeight="1">
      <c r="A1828" s="229" t="s">
        <v>1742</v>
      </c>
      <c r="B1828" s="230" t="s">
        <v>1743</v>
      </c>
      <c r="C1828" s="229" t="s">
        <v>1179</v>
      </c>
      <c r="D1828" s="229">
        <v>14500</v>
      </c>
      <c r="E1828" s="229">
        <f t="shared" si="87"/>
        <v>12325</v>
      </c>
      <c r="F1828" s="224">
        <v>50</v>
      </c>
      <c r="G1828" s="224">
        <v>10</v>
      </c>
      <c r="H1828" s="225">
        <v>12</v>
      </c>
      <c r="I1828" s="226">
        <v>10</v>
      </c>
      <c r="J1828" s="227">
        <f t="shared" si="88"/>
        <v>0</v>
      </c>
      <c r="M1828" s="240">
        <f t="shared" si="89"/>
        <v>16022.5</v>
      </c>
    </row>
    <row r="1829" spans="1:13" s="228" customFormat="1" ht="12" customHeight="1">
      <c r="A1829" s="229" t="s">
        <v>1744</v>
      </c>
      <c r="B1829" s="230" t="s">
        <v>1745</v>
      </c>
      <c r="C1829" s="229" t="s">
        <v>1179</v>
      </c>
      <c r="D1829" s="229">
        <v>18900</v>
      </c>
      <c r="E1829" s="229">
        <f t="shared" si="87"/>
        <v>16065</v>
      </c>
      <c r="F1829" s="224">
        <v>50</v>
      </c>
      <c r="G1829" s="224">
        <v>10</v>
      </c>
      <c r="H1829" s="225">
        <v>5</v>
      </c>
      <c r="I1829" s="226">
        <v>10</v>
      </c>
      <c r="J1829" s="227">
        <f t="shared" si="88"/>
        <v>0</v>
      </c>
      <c r="M1829" s="240">
        <f t="shared" si="89"/>
        <v>20884.5</v>
      </c>
    </row>
    <row r="1830" spans="1:13" s="228" customFormat="1" ht="12" customHeight="1">
      <c r="A1830" s="229" t="s">
        <v>1746</v>
      </c>
      <c r="B1830" s="230" t="s">
        <v>1747</v>
      </c>
      <c r="C1830" s="229" t="s">
        <v>1179</v>
      </c>
      <c r="D1830" s="229">
        <v>18900</v>
      </c>
      <c r="E1830" s="229">
        <f t="shared" si="87"/>
        <v>16065</v>
      </c>
      <c r="F1830" s="224">
        <v>50</v>
      </c>
      <c r="G1830" s="224">
        <v>10</v>
      </c>
      <c r="H1830" s="225">
        <v>5</v>
      </c>
      <c r="I1830" s="226">
        <v>10</v>
      </c>
      <c r="J1830" s="227">
        <f t="shared" si="88"/>
        <v>0</v>
      </c>
      <c r="M1830" s="240">
        <f t="shared" si="89"/>
        <v>20884.5</v>
      </c>
    </row>
    <row r="1831" spans="1:13" s="228" customFormat="1" ht="12" customHeight="1">
      <c r="A1831" s="229" t="s">
        <v>1748</v>
      </c>
      <c r="B1831" s="230" t="s">
        <v>1749</v>
      </c>
      <c r="C1831" s="229" t="s">
        <v>1179</v>
      </c>
      <c r="D1831" s="229">
        <v>18900</v>
      </c>
      <c r="E1831" s="229">
        <f t="shared" si="87"/>
        <v>16065</v>
      </c>
      <c r="F1831" s="224">
        <v>50</v>
      </c>
      <c r="G1831" s="224">
        <v>10</v>
      </c>
      <c r="H1831" s="225">
        <v>5</v>
      </c>
      <c r="I1831" s="226">
        <v>10</v>
      </c>
      <c r="J1831" s="227">
        <f t="shared" si="88"/>
        <v>0</v>
      </c>
      <c r="M1831" s="240">
        <f t="shared" si="89"/>
        <v>20884.5</v>
      </c>
    </row>
    <row r="1832" spans="1:13" s="228" customFormat="1" ht="12" customHeight="1">
      <c r="A1832" s="229" t="s">
        <v>1750</v>
      </c>
      <c r="B1832" s="230" t="s">
        <v>1751</v>
      </c>
      <c r="C1832" s="229" t="s">
        <v>1179</v>
      </c>
      <c r="D1832" s="229">
        <v>18900</v>
      </c>
      <c r="E1832" s="229">
        <f t="shared" si="87"/>
        <v>16065</v>
      </c>
      <c r="F1832" s="224">
        <v>50</v>
      </c>
      <c r="G1832" s="224">
        <v>10</v>
      </c>
      <c r="H1832" s="225">
        <v>5</v>
      </c>
      <c r="I1832" s="226">
        <v>10</v>
      </c>
      <c r="J1832" s="227">
        <f t="shared" si="88"/>
        <v>0</v>
      </c>
      <c r="M1832" s="240">
        <f t="shared" si="89"/>
        <v>20884.5</v>
      </c>
    </row>
    <row r="1833" spans="1:13" s="228" customFormat="1" ht="12" customHeight="1">
      <c r="A1833" s="229" t="s">
        <v>1752</v>
      </c>
      <c r="B1833" s="230" t="s">
        <v>1753</v>
      </c>
      <c r="C1833" s="229" t="s">
        <v>1179</v>
      </c>
      <c r="D1833" s="229">
        <v>14500</v>
      </c>
      <c r="E1833" s="229">
        <f t="shared" si="87"/>
        <v>12325</v>
      </c>
      <c r="F1833" s="224">
        <v>60</v>
      </c>
      <c r="G1833" s="224">
        <v>10</v>
      </c>
      <c r="H1833" s="225">
        <v>12</v>
      </c>
      <c r="I1833" s="226">
        <v>10</v>
      </c>
      <c r="J1833" s="227">
        <f t="shared" si="88"/>
        <v>0</v>
      </c>
      <c r="M1833" s="240">
        <f t="shared" si="89"/>
        <v>16022.5</v>
      </c>
    </row>
    <row r="1834" spans="1:13" s="228" customFormat="1" ht="12" customHeight="1">
      <c r="A1834" s="229" t="s">
        <v>1754</v>
      </c>
      <c r="B1834" s="230" t="s">
        <v>1755</v>
      </c>
      <c r="C1834" s="229" t="s">
        <v>1179</v>
      </c>
      <c r="D1834" s="229">
        <v>290000</v>
      </c>
      <c r="E1834" s="229">
        <f t="shared" si="87"/>
        <v>246500</v>
      </c>
      <c r="F1834" s="224">
        <v>4</v>
      </c>
      <c r="G1834" s="224">
        <v>4</v>
      </c>
      <c r="H1834" s="225">
        <v>5</v>
      </c>
      <c r="I1834" s="226">
        <v>4</v>
      </c>
      <c r="J1834" s="227">
        <f t="shared" si="88"/>
        <v>0</v>
      </c>
      <c r="M1834" s="240">
        <f t="shared" si="89"/>
        <v>320450</v>
      </c>
    </row>
    <row r="1835" spans="1:13" s="228" customFormat="1" ht="12" customHeight="1">
      <c r="A1835" s="229" t="s">
        <v>1756</v>
      </c>
      <c r="B1835" s="230" t="s">
        <v>1757</v>
      </c>
      <c r="C1835" s="229" t="s">
        <v>1179</v>
      </c>
      <c r="D1835" s="229">
        <v>205000</v>
      </c>
      <c r="E1835" s="229">
        <f t="shared" si="87"/>
        <v>174250</v>
      </c>
      <c r="F1835" s="224">
        <v>6</v>
      </c>
      <c r="G1835" s="224">
        <v>6</v>
      </c>
      <c r="H1835" s="225">
        <v>5</v>
      </c>
      <c r="I1835" s="226">
        <v>6</v>
      </c>
      <c r="J1835" s="227">
        <f t="shared" si="88"/>
        <v>0</v>
      </c>
      <c r="M1835" s="240">
        <f t="shared" si="89"/>
        <v>226525</v>
      </c>
    </row>
    <row r="1836" spans="1:13" s="228" customFormat="1" ht="12" customHeight="1">
      <c r="A1836" s="229" t="s">
        <v>1758</v>
      </c>
      <c r="B1836" s="230" t="s">
        <v>1759</v>
      </c>
      <c r="C1836" s="229" t="s">
        <v>1179</v>
      </c>
      <c r="D1836" s="229">
        <v>159000</v>
      </c>
      <c r="E1836" s="229">
        <f t="shared" si="87"/>
        <v>135150</v>
      </c>
      <c r="F1836" s="224">
        <v>8</v>
      </c>
      <c r="G1836" s="224">
        <v>8</v>
      </c>
      <c r="H1836" s="225">
        <v>5</v>
      </c>
      <c r="I1836" s="226">
        <v>8</v>
      </c>
      <c r="J1836" s="227">
        <f t="shared" si="88"/>
        <v>0</v>
      </c>
      <c r="M1836" s="240">
        <f t="shared" si="89"/>
        <v>175695</v>
      </c>
    </row>
    <row r="1837" spans="1:13" s="228" customFormat="1" ht="12" customHeight="1">
      <c r="A1837" s="229" t="s">
        <v>1760</v>
      </c>
      <c r="B1837" s="230" t="s">
        <v>1761</v>
      </c>
      <c r="C1837" s="229" t="s">
        <v>1179</v>
      </c>
      <c r="D1837" s="229">
        <v>339900</v>
      </c>
      <c r="E1837" s="229">
        <f t="shared" si="87"/>
        <v>288915</v>
      </c>
      <c r="F1837" s="224">
        <v>4</v>
      </c>
      <c r="G1837" s="224">
        <v>4</v>
      </c>
      <c r="H1837" s="225">
        <v>5</v>
      </c>
      <c r="I1837" s="226">
        <v>4</v>
      </c>
      <c r="J1837" s="227">
        <f t="shared" si="88"/>
        <v>0</v>
      </c>
      <c r="M1837" s="240">
        <f t="shared" si="89"/>
        <v>375589.5</v>
      </c>
    </row>
    <row r="1838" spans="1:13" s="228" customFormat="1" ht="12" customHeight="1">
      <c r="A1838" s="229" t="s">
        <v>1762</v>
      </c>
      <c r="B1838" s="230" t="s">
        <v>1763</v>
      </c>
      <c r="C1838" s="229" t="s">
        <v>2051</v>
      </c>
      <c r="D1838" s="229">
        <v>3700</v>
      </c>
      <c r="E1838" s="229">
        <f t="shared" si="87"/>
        <v>3145</v>
      </c>
      <c r="F1838" s="224">
        <v>720</v>
      </c>
      <c r="G1838" s="224">
        <v>24</v>
      </c>
      <c r="H1838" s="225">
        <v>5</v>
      </c>
      <c r="I1838" s="226">
        <v>24</v>
      </c>
      <c r="J1838" s="227">
        <f t="shared" si="88"/>
        <v>0</v>
      </c>
      <c r="M1838" s="240">
        <f t="shared" si="89"/>
        <v>4088.5</v>
      </c>
    </row>
    <row r="1839" spans="1:13" s="228" customFormat="1" ht="12" customHeight="1">
      <c r="A1839" s="229" t="s">
        <v>5406</v>
      </c>
      <c r="B1839" s="230" t="s">
        <v>5407</v>
      </c>
      <c r="C1839" s="229" t="s">
        <v>2051</v>
      </c>
      <c r="D1839" s="229">
        <v>6300</v>
      </c>
      <c r="E1839" s="229">
        <f t="shared" si="87"/>
        <v>5355</v>
      </c>
      <c r="F1839" s="224">
        <v>288</v>
      </c>
      <c r="G1839" s="224">
        <v>24</v>
      </c>
      <c r="H1839" s="225">
        <v>5</v>
      </c>
      <c r="I1839" s="226">
        <v>24</v>
      </c>
      <c r="J1839" s="227">
        <f t="shared" si="88"/>
        <v>0</v>
      </c>
      <c r="M1839" s="240">
        <f t="shared" si="89"/>
        <v>6961.5</v>
      </c>
    </row>
    <row r="1840" spans="1:13" s="228" customFormat="1" ht="12" customHeight="1">
      <c r="A1840" s="229" t="s">
        <v>5408</v>
      </c>
      <c r="B1840" s="230" t="s">
        <v>5409</v>
      </c>
      <c r="C1840" s="229" t="s">
        <v>671</v>
      </c>
      <c r="D1840" s="229">
        <v>11000</v>
      </c>
      <c r="E1840" s="229">
        <f t="shared" si="87"/>
        <v>9350</v>
      </c>
      <c r="F1840" s="224">
        <v>144</v>
      </c>
      <c r="G1840" s="224">
        <v>24</v>
      </c>
      <c r="H1840" s="225">
        <v>5</v>
      </c>
      <c r="I1840" s="226">
        <v>24</v>
      </c>
      <c r="J1840" s="227">
        <f t="shared" si="88"/>
        <v>0</v>
      </c>
      <c r="M1840" s="240">
        <f t="shared" si="89"/>
        <v>12155</v>
      </c>
    </row>
    <row r="1841" spans="1:13" s="228" customFormat="1" ht="12" customHeight="1">
      <c r="A1841" s="229" t="s">
        <v>5410</v>
      </c>
      <c r="B1841" s="230" t="s">
        <v>5411</v>
      </c>
      <c r="C1841" s="229" t="s">
        <v>671</v>
      </c>
      <c r="D1841" s="229">
        <v>9900</v>
      </c>
      <c r="E1841" s="229">
        <f t="shared" si="87"/>
        <v>8415</v>
      </c>
      <c r="F1841" s="224">
        <v>288</v>
      </c>
      <c r="G1841" s="224">
        <v>48</v>
      </c>
      <c r="H1841" s="225">
        <v>5</v>
      </c>
      <c r="I1841" s="226">
        <v>48</v>
      </c>
      <c r="J1841" s="227">
        <f t="shared" si="88"/>
        <v>0</v>
      </c>
      <c r="M1841" s="240">
        <f t="shared" si="89"/>
        <v>10939.5</v>
      </c>
    </row>
    <row r="1842" spans="1:13" s="228" customFormat="1" ht="12" customHeight="1">
      <c r="A1842" s="229" t="s">
        <v>5412</v>
      </c>
      <c r="B1842" s="230" t="s">
        <v>5413</v>
      </c>
      <c r="C1842" s="229" t="s">
        <v>1179</v>
      </c>
      <c r="D1842" s="229">
        <v>4500</v>
      </c>
      <c r="E1842" s="229">
        <f t="shared" si="87"/>
        <v>3825</v>
      </c>
      <c r="F1842" s="224">
        <v>768</v>
      </c>
      <c r="G1842" s="224">
        <v>24</v>
      </c>
      <c r="H1842" s="225">
        <v>5</v>
      </c>
      <c r="I1842" s="226">
        <v>24</v>
      </c>
      <c r="J1842" s="227">
        <f t="shared" si="88"/>
        <v>0</v>
      </c>
      <c r="M1842" s="240">
        <f t="shared" si="89"/>
        <v>4972.5</v>
      </c>
    </row>
    <row r="1843" spans="1:13" s="228" customFormat="1" ht="12" customHeight="1">
      <c r="A1843" s="229" t="s">
        <v>5414</v>
      </c>
      <c r="B1843" s="230" t="s">
        <v>5415</v>
      </c>
      <c r="C1843" s="229" t="s">
        <v>1179</v>
      </c>
      <c r="D1843" s="229">
        <v>8000</v>
      </c>
      <c r="E1843" s="229">
        <f t="shared" si="87"/>
        <v>6800</v>
      </c>
      <c r="F1843" s="224">
        <v>576</v>
      </c>
      <c r="G1843" s="224" t="s">
        <v>3009</v>
      </c>
      <c r="H1843" s="225">
        <v>5</v>
      </c>
      <c r="I1843" s="226">
        <v>144</v>
      </c>
      <c r="J1843" s="227" t="e">
        <f t="shared" si="88"/>
        <v>#VALUE!</v>
      </c>
      <c r="M1843" s="240">
        <f t="shared" si="89"/>
        <v>8840</v>
      </c>
    </row>
    <row r="1844" spans="1:13" s="228" customFormat="1" ht="12" customHeight="1">
      <c r="A1844" s="229" t="s">
        <v>5416</v>
      </c>
      <c r="B1844" s="230" t="s">
        <v>5417</v>
      </c>
      <c r="C1844" s="229" t="s">
        <v>1179</v>
      </c>
      <c r="D1844" s="229">
        <v>1300</v>
      </c>
      <c r="E1844" s="229">
        <f t="shared" si="87"/>
        <v>1105</v>
      </c>
      <c r="F1844" s="224">
        <v>1600</v>
      </c>
      <c r="G1844" s="224" t="s">
        <v>3014</v>
      </c>
      <c r="H1844" s="225">
        <v>5</v>
      </c>
      <c r="I1844" s="226">
        <v>400</v>
      </c>
      <c r="J1844" s="227" t="e">
        <f t="shared" si="88"/>
        <v>#VALUE!</v>
      </c>
      <c r="M1844" s="240">
        <f t="shared" si="89"/>
        <v>1436.5</v>
      </c>
    </row>
    <row r="1845" spans="1:13" s="228" customFormat="1" ht="12" customHeight="1">
      <c r="A1845" s="229" t="s">
        <v>5418</v>
      </c>
      <c r="B1845" s="230" t="s">
        <v>5419</v>
      </c>
      <c r="C1845" s="229" t="s">
        <v>1179</v>
      </c>
      <c r="D1845" s="229">
        <v>1300</v>
      </c>
      <c r="E1845" s="229">
        <f t="shared" si="87"/>
        <v>1105</v>
      </c>
      <c r="F1845" s="224">
        <v>1728</v>
      </c>
      <c r="G1845" s="224" t="s">
        <v>3009</v>
      </c>
      <c r="H1845" s="225">
        <v>5</v>
      </c>
      <c r="I1845" s="226">
        <v>144</v>
      </c>
      <c r="J1845" s="227" t="e">
        <f t="shared" si="88"/>
        <v>#VALUE!</v>
      </c>
      <c r="M1845" s="240">
        <f t="shared" si="89"/>
        <v>1436.5</v>
      </c>
    </row>
    <row r="1846" spans="1:13" s="228" customFormat="1" ht="12" customHeight="1">
      <c r="A1846" s="229" t="s">
        <v>5420</v>
      </c>
      <c r="B1846" s="230" t="s">
        <v>5421</v>
      </c>
      <c r="C1846" s="229" t="s">
        <v>1179</v>
      </c>
      <c r="D1846" s="229">
        <v>1300</v>
      </c>
      <c r="E1846" s="229">
        <f t="shared" si="87"/>
        <v>1105</v>
      </c>
      <c r="F1846" s="224">
        <v>1600</v>
      </c>
      <c r="G1846" s="224" t="s">
        <v>3014</v>
      </c>
      <c r="H1846" s="225">
        <v>5</v>
      </c>
      <c r="I1846" s="226">
        <v>400</v>
      </c>
      <c r="J1846" s="227" t="e">
        <f t="shared" si="88"/>
        <v>#VALUE!</v>
      </c>
      <c r="M1846" s="240">
        <f t="shared" si="89"/>
        <v>1436.5</v>
      </c>
    </row>
    <row r="1847" spans="1:13" s="228" customFormat="1" ht="12" customHeight="1">
      <c r="A1847" s="229" t="s">
        <v>5422</v>
      </c>
      <c r="B1847" s="230" t="s">
        <v>5423</v>
      </c>
      <c r="C1847" s="229" t="s">
        <v>1179</v>
      </c>
      <c r="D1847" s="229">
        <v>1300</v>
      </c>
      <c r="E1847" s="229">
        <f t="shared" si="87"/>
        <v>1105</v>
      </c>
      <c r="F1847" s="224">
        <v>1728</v>
      </c>
      <c r="G1847" s="224" t="s">
        <v>3009</v>
      </c>
      <c r="H1847" s="225">
        <v>5</v>
      </c>
      <c r="I1847" s="226">
        <v>144</v>
      </c>
      <c r="J1847" s="227" t="e">
        <f t="shared" si="88"/>
        <v>#VALUE!</v>
      </c>
      <c r="M1847" s="240">
        <f t="shared" si="89"/>
        <v>1436.5</v>
      </c>
    </row>
    <row r="1848" spans="1:13" s="228" customFormat="1" ht="12" customHeight="1">
      <c r="A1848" s="229" t="s">
        <v>5424</v>
      </c>
      <c r="B1848" s="230" t="s">
        <v>5425</v>
      </c>
      <c r="C1848" s="229" t="s">
        <v>1179</v>
      </c>
      <c r="D1848" s="229">
        <v>1900</v>
      </c>
      <c r="E1848" s="229">
        <f t="shared" si="87"/>
        <v>1615</v>
      </c>
      <c r="F1848" s="224">
        <v>1728</v>
      </c>
      <c r="G1848" s="224" t="s">
        <v>3009</v>
      </c>
      <c r="H1848" s="225">
        <v>5</v>
      </c>
      <c r="I1848" s="226">
        <v>144</v>
      </c>
      <c r="J1848" s="227" t="e">
        <f t="shared" si="88"/>
        <v>#VALUE!</v>
      </c>
      <c r="M1848" s="240">
        <f t="shared" si="89"/>
        <v>2099.5</v>
      </c>
    </row>
    <row r="1849" spans="1:13" s="228" customFormat="1" ht="12" customHeight="1">
      <c r="A1849" s="229" t="s">
        <v>5426</v>
      </c>
      <c r="B1849" s="235" t="s">
        <v>5427</v>
      </c>
      <c r="C1849" s="229" t="s">
        <v>1179</v>
      </c>
      <c r="D1849" s="229">
        <v>2500</v>
      </c>
      <c r="E1849" s="229">
        <f t="shared" si="87"/>
        <v>2125</v>
      </c>
      <c r="F1849" s="224">
        <v>1728</v>
      </c>
      <c r="G1849" s="224" t="s">
        <v>3009</v>
      </c>
      <c r="H1849" s="225">
        <v>5</v>
      </c>
      <c r="I1849" s="226">
        <v>144</v>
      </c>
      <c r="J1849" s="227" t="e">
        <f t="shared" si="88"/>
        <v>#VALUE!</v>
      </c>
      <c r="M1849" s="240">
        <f t="shared" si="89"/>
        <v>2762.5</v>
      </c>
    </row>
    <row r="1850" spans="1:13" s="228" customFormat="1" ht="12" customHeight="1">
      <c r="A1850" s="229" t="s">
        <v>5428</v>
      </c>
      <c r="B1850" s="235" t="s">
        <v>5429</v>
      </c>
      <c r="C1850" s="229" t="s">
        <v>1179</v>
      </c>
      <c r="D1850" s="229">
        <v>2500</v>
      </c>
      <c r="E1850" s="229">
        <f t="shared" si="87"/>
        <v>2125</v>
      </c>
      <c r="F1850" s="224">
        <v>1728</v>
      </c>
      <c r="G1850" s="224" t="s">
        <v>3009</v>
      </c>
      <c r="H1850" s="225">
        <v>5</v>
      </c>
      <c r="I1850" s="226">
        <v>144</v>
      </c>
      <c r="J1850" s="227" t="e">
        <f t="shared" si="88"/>
        <v>#VALUE!</v>
      </c>
      <c r="M1850" s="240">
        <f t="shared" si="89"/>
        <v>2762.5</v>
      </c>
    </row>
    <row r="1851" spans="1:13" s="228" customFormat="1" ht="12" customHeight="1">
      <c r="A1851" s="229" t="s">
        <v>5430</v>
      </c>
      <c r="B1851" s="235" t="s">
        <v>5431</v>
      </c>
      <c r="C1851" s="229" t="s">
        <v>1179</v>
      </c>
      <c r="D1851" s="229">
        <v>2400</v>
      </c>
      <c r="E1851" s="229">
        <f t="shared" si="87"/>
        <v>2040</v>
      </c>
      <c r="F1851" s="224">
        <v>1728</v>
      </c>
      <c r="G1851" s="224" t="s">
        <v>3009</v>
      </c>
      <c r="H1851" s="225">
        <v>5</v>
      </c>
      <c r="I1851" s="226">
        <v>144</v>
      </c>
      <c r="J1851" s="227" t="e">
        <f t="shared" si="88"/>
        <v>#VALUE!</v>
      </c>
      <c r="M1851" s="240">
        <f t="shared" si="89"/>
        <v>2652</v>
      </c>
    </row>
    <row r="1852" spans="1:13" s="228" customFormat="1" ht="12" customHeight="1">
      <c r="A1852" s="229" t="s">
        <v>5432</v>
      </c>
      <c r="B1852" s="235" t="s">
        <v>5433</v>
      </c>
      <c r="C1852" s="229" t="s">
        <v>1179</v>
      </c>
      <c r="D1852" s="229">
        <v>2400</v>
      </c>
      <c r="E1852" s="229">
        <f t="shared" si="87"/>
        <v>2040</v>
      </c>
      <c r="F1852" s="224">
        <v>1728</v>
      </c>
      <c r="G1852" s="224" t="s">
        <v>3009</v>
      </c>
      <c r="H1852" s="225">
        <v>5</v>
      </c>
      <c r="I1852" s="226">
        <v>144</v>
      </c>
      <c r="J1852" s="227" t="e">
        <f t="shared" si="88"/>
        <v>#VALUE!</v>
      </c>
      <c r="M1852" s="240">
        <f t="shared" si="89"/>
        <v>2652</v>
      </c>
    </row>
    <row r="1853" spans="1:13" s="228" customFormat="1" ht="12" customHeight="1">
      <c r="A1853" s="229" t="s">
        <v>5434</v>
      </c>
      <c r="B1853" s="235" t="s">
        <v>5435</v>
      </c>
      <c r="C1853" s="229" t="s">
        <v>1179</v>
      </c>
      <c r="D1853" s="229">
        <v>2300</v>
      </c>
      <c r="E1853" s="229">
        <f t="shared" si="87"/>
        <v>1955</v>
      </c>
      <c r="F1853" s="224">
        <v>1728</v>
      </c>
      <c r="G1853" s="224" t="s">
        <v>3009</v>
      </c>
      <c r="H1853" s="225">
        <v>5</v>
      </c>
      <c r="I1853" s="226">
        <v>144</v>
      </c>
      <c r="J1853" s="227" t="e">
        <f t="shared" si="88"/>
        <v>#VALUE!</v>
      </c>
      <c r="M1853" s="240">
        <f t="shared" si="89"/>
        <v>2541.5</v>
      </c>
    </row>
    <row r="1854" spans="1:13" s="228" customFormat="1" ht="12" customHeight="1">
      <c r="A1854" s="229" t="s">
        <v>5436</v>
      </c>
      <c r="B1854" s="230" t="s">
        <v>5437</v>
      </c>
      <c r="C1854" s="229" t="s">
        <v>1179</v>
      </c>
      <c r="D1854" s="229">
        <v>2700</v>
      </c>
      <c r="E1854" s="229">
        <f t="shared" si="87"/>
        <v>2295</v>
      </c>
      <c r="F1854" s="224">
        <v>1728</v>
      </c>
      <c r="G1854" s="224" t="s">
        <v>3009</v>
      </c>
      <c r="H1854" s="225">
        <v>5</v>
      </c>
      <c r="I1854" s="226">
        <v>144</v>
      </c>
      <c r="J1854" s="227" t="e">
        <f t="shared" si="88"/>
        <v>#VALUE!</v>
      </c>
      <c r="M1854" s="240">
        <f t="shared" si="89"/>
        <v>2983.5</v>
      </c>
    </row>
    <row r="1855" spans="1:13" s="228" customFormat="1" ht="12" customHeight="1">
      <c r="A1855" s="229" t="s">
        <v>5438</v>
      </c>
      <c r="B1855" s="230" t="s">
        <v>5439</v>
      </c>
      <c r="C1855" s="229" t="s">
        <v>1179</v>
      </c>
      <c r="D1855" s="229">
        <v>3200</v>
      </c>
      <c r="E1855" s="229">
        <f t="shared" si="87"/>
        <v>2720</v>
      </c>
      <c r="F1855" s="224">
        <v>1728</v>
      </c>
      <c r="G1855" s="224" t="s">
        <v>3009</v>
      </c>
      <c r="H1855" s="225">
        <v>5</v>
      </c>
      <c r="I1855" s="226">
        <v>144</v>
      </c>
      <c r="J1855" s="227" t="e">
        <f t="shared" si="88"/>
        <v>#VALUE!</v>
      </c>
      <c r="M1855" s="240">
        <f t="shared" si="89"/>
        <v>3536</v>
      </c>
    </row>
    <row r="1856" spans="1:13" s="228" customFormat="1" ht="12" customHeight="1">
      <c r="A1856" s="229" t="s">
        <v>5440</v>
      </c>
      <c r="B1856" s="230" t="s">
        <v>5441</v>
      </c>
      <c r="C1856" s="229" t="s">
        <v>1179</v>
      </c>
      <c r="D1856" s="229">
        <v>2100</v>
      </c>
      <c r="E1856" s="229">
        <f t="shared" si="87"/>
        <v>1785</v>
      </c>
      <c r="F1856" s="224">
        <v>1728</v>
      </c>
      <c r="G1856" s="224" t="s">
        <v>3009</v>
      </c>
      <c r="H1856" s="225">
        <v>5</v>
      </c>
      <c r="I1856" s="226">
        <v>144</v>
      </c>
      <c r="J1856" s="227" t="e">
        <f t="shared" si="88"/>
        <v>#VALUE!</v>
      </c>
      <c r="M1856" s="240">
        <f t="shared" si="89"/>
        <v>2320.5</v>
      </c>
    </row>
    <row r="1857" spans="1:13" s="228" customFormat="1" ht="12" customHeight="1">
      <c r="A1857" s="229" t="s">
        <v>5442</v>
      </c>
      <c r="B1857" s="230" t="s">
        <v>5443</v>
      </c>
      <c r="C1857" s="229" t="s">
        <v>1179</v>
      </c>
      <c r="D1857" s="229">
        <v>2000</v>
      </c>
      <c r="E1857" s="229">
        <f t="shared" si="87"/>
        <v>1700</v>
      </c>
      <c r="F1857" s="224">
        <v>864</v>
      </c>
      <c r="G1857" s="224" t="s">
        <v>710</v>
      </c>
      <c r="H1857" s="225">
        <v>9</v>
      </c>
      <c r="I1857" s="226">
        <v>72</v>
      </c>
      <c r="J1857" s="227" t="e">
        <f t="shared" si="88"/>
        <v>#VALUE!</v>
      </c>
      <c r="M1857" s="240">
        <f t="shared" si="89"/>
        <v>2210</v>
      </c>
    </row>
    <row r="1858" spans="1:13" s="228" customFormat="1" ht="12" customHeight="1">
      <c r="A1858" s="229" t="s">
        <v>5444</v>
      </c>
      <c r="B1858" s="230" t="s">
        <v>5445</v>
      </c>
      <c r="C1858" s="229" t="s">
        <v>1179</v>
      </c>
      <c r="D1858" s="229">
        <v>2000</v>
      </c>
      <c r="E1858" s="229">
        <f t="shared" si="87"/>
        <v>1700</v>
      </c>
      <c r="F1858" s="224">
        <v>864</v>
      </c>
      <c r="G1858" s="224" t="s">
        <v>710</v>
      </c>
      <c r="H1858" s="225">
        <v>9</v>
      </c>
      <c r="I1858" s="226">
        <v>72</v>
      </c>
      <c r="J1858" s="227" t="e">
        <f t="shared" si="88"/>
        <v>#VALUE!</v>
      </c>
      <c r="M1858" s="240">
        <f t="shared" si="89"/>
        <v>2210</v>
      </c>
    </row>
    <row r="1859" spans="1:13" s="228" customFormat="1" ht="12" customHeight="1">
      <c r="A1859" s="229" t="s">
        <v>2972</v>
      </c>
      <c r="B1859" s="230" t="s">
        <v>2973</v>
      </c>
      <c r="C1859" s="229" t="s">
        <v>1179</v>
      </c>
      <c r="D1859" s="229">
        <v>2000</v>
      </c>
      <c r="E1859" s="229">
        <f t="shared" ref="E1859:E1922" si="90">D1859*0.85</f>
        <v>1700</v>
      </c>
      <c r="F1859" s="224">
        <v>864</v>
      </c>
      <c r="G1859" s="224" t="s">
        <v>710</v>
      </c>
      <c r="H1859" s="225">
        <v>9</v>
      </c>
      <c r="I1859" s="226">
        <v>72</v>
      </c>
      <c r="J1859" s="227" t="e">
        <f t="shared" si="88"/>
        <v>#VALUE!</v>
      </c>
      <c r="M1859" s="240">
        <f t="shared" si="89"/>
        <v>2210</v>
      </c>
    </row>
    <row r="1860" spans="1:13" s="228" customFormat="1" ht="12" customHeight="1">
      <c r="A1860" s="229" t="s">
        <v>2974</v>
      </c>
      <c r="B1860" s="230" t="s">
        <v>2975</v>
      </c>
      <c r="C1860" s="229" t="s">
        <v>1179</v>
      </c>
      <c r="D1860" s="229">
        <v>1600</v>
      </c>
      <c r="E1860" s="229">
        <f t="shared" si="90"/>
        <v>1360</v>
      </c>
      <c r="F1860" s="224">
        <v>1728</v>
      </c>
      <c r="G1860" s="224" t="s">
        <v>3009</v>
      </c>
      <c r="H1860" s="225">
        <v>5</v>
      </c>
      <c r="I1860" s="226">
        <v>144</v>
      </c>
      <c r="J1860" s="227" t="e">
        <f t="shared" si="88"/>
        <v>#VALUE!</v>
      </c>
      <c r="M1860" s="240">
        <f t="shared" si="89"/>
        <v>1768</v>
      </c>
    </row>
    <row r="1861" spans="1:13" s="228" customFormat="1" ht="12" customHeight="1">
      <c r="A1861" s="229" t="s">
        <v>2976</v>
      </c>
      <c r="B1861" s="230" t="s">
        <v>2977</v>
      </c>
      <c r="C1861" s="229" t="s">
        <v>1179</v>
      </c>
      <c r="D1861" s="229">
        <v>1200</v>
      </c>
      <c r="E1861" s="229">
        <f t="shared" si="90"/>
        <v>1020</v>
      </c>
      <c r="F1861" s="224">
        <v>1728</v>
      </c>
      <c r="G1861" s="224" t="s">
        <v>3009</v>
      </c>
      <c r="H1861" s="225">
        <v>5</v>
      </c>
      <c r="I1861" s="226">
        <v>144</v>
      </c>
      <c r="J1861" s="227" t="e">
        <f t="shared" si="88"/>
        <v>#VALUE!</v>
      </c>
      <c r="M1861" s="240">
        <f t="shared" si="89"/>
        <v>1326</v>
      </c>
    </row>
    <row r="1862" spans="1:13" s="228" customFormat="1" ht="12" customHeight="1">
      <c r="A1862" s="229" t="s">
        <v>2978</v>
      </c>
      <c r="B1862" s="230" t="s">
        <v>2979</v>
      </c>
      <c r="C1862" s="229" t="s">
        <v>1179</v>
      </c>
      <c r="D1862" s="229">
        <v>3700</v>
      </c>
      <c r="E1862" s="229">
        <f t="shared" si="90"/>
        <v>3145</v>
      </c>
      <c r="F1862" s="224">
        <v>1728</v>
      </c>
      <c r="G1862" s="224" t="s">
        <v>3009</v>
      </c>
      <c r="H1862" s="225">
        <v>5</v>
      </c>
      <c r="I1862" s="226">
        <v>144</v>
      </c>
      <c r="J1862" s="227" t="e">
        <f t="shared" si="88"/>
        <v>#VALUE!</v>
      </c>
      <c r="M1862" s="240">
        <f t="shared" si="89"/>
        <v>4088.5</v>
      </c>
    </row>
    <row r="1863" spans="1:13" s="228" customFormat="1" ht="12" customHeight="1">
      <c r="A1863" s="229" t="s">
        <v>2980</v>
      </c>
      <c r="B1863" s="235" t="s">
        <v>2981</v>
      </c>
      <c r="C1863" s="229" t="s">
        <v>1179</v>
      </c>
      <c r="D1863" s="229">
        <v>2900</v>
      </c>
      <c r="E1863" s="229">
        <f t="shared" si="90"/>
        <v>2465</v>
      </c>
      <c r="F1863" s="224">
        <v>1728</v>
      </c>
      <c r="G1863" s="224" t="s">
        <v>3009</v>
      </c>
      <c r="H1863" s="225">
        <v>5</v>
      </c>
      <c r="I1863" s="226">
        <v>144</v>
      </c>
      <c r="J1863" s="227" t="e">
        <f t="shared" ref="J1863:J1926" si="91">I1863-G1863</f>
        <v>#VALUE!</v>
      </c>
      <c r="M1863" s="240">
        <f t="shared" ref="M1863:M1926" si="92">E1863*1.3</f>
        <v>3204.5</v>
      </c>
    </row>
    <row r="1864" spans="1:13" s="228" customFormat="1" ht="12" customHeight="1">
      <c r="A1864" s="229" t="s">
        <v>2982</v>
      </c>
      <c r="B1864" s="230" t="s">
        <v>2983</v>
      </c>
      <c r="C1864" s="229" t="s">
        <v>1179</v>
      </c>
      <c r="D1864" s="229">
        <v>2100</v>
      </c>
      <c r="E1864" s="229">
        <f t="shared" si="90"/>
        <v>1785</v>
      </c>
      <c r="F1864" s="224">
        <v>864</v>
      </c>
      <c r="G1864" s="224" t="s">
        <v>710</v>
      </c>
      <c r="H1864" s="225">
        <v>9</v>
      </c>
      <c r="I1864" s="226">
        <v>72</v>
      </c>
      <c r="J1864" s="227" t="e">
        <f t="shared" si="91"/>
        <v>#VALUE!</v>
      </c>
      <c r="M1864" s="240">
        <f t="shared" si="92"/>
        <v>2320.5</v>
      </c>
    </row>
    <row r="1865" spans="1:13" s="228" customFormat="1" ht="12" customHeight="1">
      <c r="A1865" s="229" t="s">
        <v>2984</v>
      </c>
      <c r="B1865" s="230" t="s">
        <v>2985</v>
      </c>
      <c r="C1865" s="229" t="s">
        <v>1179</v>
      </c>
      <c r="D1865" s="229">
        <v>2100</v>
      </c>
      <c r="E1865" s="229">
        <f t="shared" si="90"/>
        <v>1785</v>
      </c>
      <c r="F1865" s="224">
        <v>864</v>
      </c>
      <c r="G1865" s="224" t="s">
        <v>710</v>
      </c>
      <c r="H1865" s="225">
        <v>9</v>
      </c>
      <c r="I1865" s="226">
        <v>72</v>
      </c>
      <c r="J1865" s="227" t="e">
        <f t="shared" si="91"/>
        <v>#VALUE!</v>
      </c>
      <c r="M1865" s="240">
        <f t="shared" si="92"/>
        <v>2320.5</v>
      </c>
    </row>
    <row r="1866" spans="1:13" s="228" customFormat="1" ht="12" customHeight="1">
      <c r="A1866" s="229" t="s">
        <v>2986</v>
      </c>
      <c r="B1866" s="230" t="s">
        <v>2987</v>
      </c>
      <c r="C1866" s="229" t="s">
        <v>1179</v>
      </c>
      <c r="D1866" s="229">
        <v>2100</v>
      </c>
      <c r="E1866" s="229">
        <f t="shared" si="90"/>
        <v>1785</v>
      </c>
      <c r="F1866" s="224">
        <v>864</v>
      </c>
      <c r="G1866" s="224" t="s">
        <v>710</v>
      </c>
      <c r="H1866" s="225">
        <v>9</v>
      </c>
      <c r="I1866" s="226">
        <v>72</v>
      </c>
      <c r="J1866" s="227" t="e">
        <f t="shared" si="91"/>
        <v>#VALUE!</v>
      </c>
      <c r="M1866" s="240">
        <f t="shared" si="92"/>
        <v>2320.5</v>
      </c>
    </row>
    <row r="1867" spans="1:13" s="228" customFormat="1" ht="12" customHeight="1">
      <c r="A1867" s="229" t="s">
        <v>2988</v>
      </c>
      <c r="B1867" s="230" t="s">
        <v>2989</v>
      </c>
      <c r="C1867" s="229" t="s">
        <v>1179</v>
      </c>
      <c r="D1867" s="229">
        <v>2100</v>
      </c>
      <c r="E1867" s="229">
        <f t="shared" si="90"/>
        <v>1785</v>
      </c>
      <c r="F1867" s="224">
        <v>864</v>
      </c>
      <c r="G1867" s="224" t="s">
        <v>710</v>
      </c>
      <c r="H1867" s="225">
        <v>9</v>
      </c>
      <c r="I1867" s="226">
        <v>72</v>
      </c>
      <c r="J1867" s="227" t="e">
        <f t="shared" si="91"/>
        <v>#VALUE!</v>
      </c>
      <c r="M1867" s="240">
        <f t="shared" si="92"/>
        <v>2320.5</v>
      </c>
    </row>
    <row r="1868" spans="1:13" s="228" customFormat="1" ht="12" customHeight="1">
      <c r="A1868" s="229" t="s">
        <v>2990</v>
      </c>
      <c r="B1868" s="230" t="s">
        <v>2991</v>
      </c>
      <c r="C1868" s="229" t="s">
        <v>1179</v>
      </c>
      <c r="D1868" s="229">
        <v>1200</v>
      </c>
      <c r="E1868" s="229">
        <f t="shared" si="90"/>
        <v>1020</v>
      </c>
      <c r="F1868" s="224">
        <v>1000</v>
      </c>
      <c r="G1868" s="224">
        <v>50</v>
      </c>
      <c r="H1868" s="225">
        <v>3</v>
      </c>
      <c r="I1868" s="226">
        <v>50</v>
      </c>
      <c r="J1868" s="227">
        <f t="shared" si="91"/>
        <v>0</v>
      </c>
      <c r="M1868" s="240">
        <f t="shared" si="92"/>
        <v>1326</v>
      </c>
    </row>
    <row r="1869" spans="1:13" s="228" customFormat="1" ht="12" customHeight="1">
      <c r="A1869" s="229" t="s">
        <v>2992</v>
      </c>
      <c r="B1869" s="230" t="s">
        <v>2993</v>
      </c>
      <c r="C1869" s="229" t="s">
        <v>1179</v>
      </c>
      <c r="D1869" s="229">
        <v>1200</v>
      </c>
      <c r="E1869" s="229">
        <f t="shared" si="90"/>
        <v>1020</v>
      </c>
      <c r="F1869" s="224">
        <v>1000</v>
      </c>
      <c r="G1869" s="224">
        <v>50</v>
      </c>
      <c r="H1869" s="225">
        <v>3</v>
      </c>
      <c r="I1869" s="226">
        <v>50</v>
      </c>
      <c r="J1869" s="227">
        <f t="shared" si="91"/>
        <v>0</v>
      </c>
      <c r="M1869" s="240">
        <f t="shared" si="92"/>
        <v>1326</v>
      </c>
    </row>
    <row r="1870" spans="1:13" s="228" customFormat="1" ht="12" customHeight="1">
      <c r="A1870" s="229" t="s">
        <v>2994</v>
      </c>
      <c r="B1870" s="230" t="s">
        <v>2995</v>
      </c>
      <c r="C1870" s="229" t="s">
        <v>1179</v>
      </c>
      <c r="D1870" s="229">
        <v>1200</v>
      </c>
      <c r="E1870" s="229">
        <f t="shared" si="90"/>
        <v>1020</v>
      </c>
      <c r="F1870" s="224">
        <v>1000</v>
      </c>
      <c r="G1870" s="224">
        <v>50</v>
      </c>
      <c r="H1870" s="225">
        <v>3</v>
      </c>
      <c r="I1870" s="226">
        <v>50</v>
      </c>
      <c r="J1870" s="227">
        <f t="shared" si="91"/>
        <v>0</v>
      </c>
      <c r="M1870" s="240">
        <f t="shared" si="92"/>
        <v>1326</v>
      </c>
    </row>
    <row r="1871" spans="1:13" s="228" customFormat="1" ht="12" customHeight="1">
      <c r="A1871" s="229" t="s">
        <v>2996</v>
      </c>
      <c r="B1871" s="230" t="s">
        <v>2997</v>
      </c>
      <c r="C1871" s="229" t="s">
        <v>1179</v>
      </c>
      <c r="D1871" s="229">
        <v>1200</v>
      </c>
      <c r="E1871" s="229">
        <f t="shared" si="90"/>
        <v>1020</v>
      </c>
      <c r="F1871" s="224">
        <v>1000</v>
      </c>
      <c r="G1871" s="224">
        <v>50</v>
      </c>
      <c r="H1871" s="225">
        <v>3</v>
      </c>
      <c r="I1871" s="226">
        <v>50</v>
      </c>
      <c r="J1871" s="227">
        <f t="shared" si="91"/>
        <v>0</v>
      </c>
      <c r="M1871" s="240">
        <f t="shared" si="92"/>
        <v>1326</v>
      </c>
    </row>
    <row r="1872" spans="1:13" s="228" customFormat="1" ht="12" customHeight="1">
      <c r="A1872" s="237" t="s">
        <v>2998</v>
      </c>
      <c r="B1872" s="230" t="s">
        <v>2999</v>
      </c>
      <c r="C1872" s="229" t="s">
        <v>1179</v>
      </c>
      <c r="D1872" s="229">
        <v>2100</v>
      </c>
      <c r="E1872" s="229">
        <f t="shared" si="90"/>
        <v>1785</v>
      </c>
      <c r="F1872" s="224">
        <v>1200</v>
      </c>
      <c r="G1872" s="224">
        <v>10</v>
      </c>
      <c r="H1872" s="225">
        <v>3</v>
      </c>
      <c r="I1872" s="232">
        <v>10</v>
      </c>
      <c r="J1872" s="227">
        <f t="shared" si="91"/>
        <v>0</v>
      </c>
      <c r="M1872" s="240">
        <f t="shared" si="92"/>
        <v>2320.5</v>
      </c>
    </row>
    <row r="1873" spans="1:13" s="228" customFormat="1" ht="12" customHeight="1">
      <c r="A1873" s="229" t="s">
        <v>3000</v>
      </c>
      <c r="B1873" s="230" t="s">
        <v>3001</v>
      </c>
      <c r="C1873" s="229" t="s">
        <v>1179</v>
      </c>
      <c r="D1873" s="229">
        <v>2400</v>
      </c>
      <c r="E1873" s="229">
        <f t="shared" si="90"/>
        <v>2040</v>
      </c>
      <c r="F1873" s="224">
        <v>1200</v>
      </c>
      <c r="G1873" s="224" t="s">
        <v>5191</v>
      </c>
      <c r="H1873" s="225">
        <v>3</v>
      </c>
      <c r="I1873" s="226">
        <v>100</v>
      </c>
      <c r="J1873" s="227" t="e">
        <f t="shared" si="91"/>
        <v>#VALUE!</v>
      </c>
      <c r="M1873" s="240">
        <f t="shared" si="92"/>
        <v>2652</v>
      </c>
    </row>
    <row r="1874" spans="1:13" s="228" customFormat="1" ht="12" customHeight="1">
      <c r="A1874" s="229" t="s">
        <v>3002</v>
      </c>
      <c r="B1874" s="230" t="s">
        <v>3003</v>
      </c>
      <c r="C1874" s="229" t="s">
        <v>1179</v>
      </c>
      <c r="D1874" s="229">
        <v>25000</v>
      </c>
      <c r="E1874" s="229">
        <f t="shared" si="90"/>
        <v>21250</v>
      </c>
      <c r="F1874" s="224">
        <v>120</v>
      </c>
      <c r="G1874" s="224">
        <v>1</v>
      </c>
      <c r="H1874" s="225">
        <v>9</v>
      </c>
      <c r="I1874" s="226">
        <v>10</v>
      </c>
      <c r="J1874" s="227">
        <f t="shared" si="91"/>
        <v>9</v>
      </c>
      <c r="M1874" s="240">
        <f t="shared" si="92"/>
        <v>27625</v>
      </c>
    </row>
    <row r="1875" spans="1:13" s="228" customFormat="1" ht="12" customHeight="1">
      <c r="A1875" s="229" t="s">
        <v>3004</v>
      </c>
      <c r="B1875" s="230" t="s">
        <v>3005</v>
      </c>
      <c r="C1875" s="229" t="s">
        <v>1179</v>
      </c>
      <c r="D1875" s="229">
        <v>8500</v>
      </c>
      <c r="E1875" s="229">
        <f t="shared" si="90"/>
        <v>7225</v>
      </c>
      <c r="F1875" s="224">
        <v>432</v>
      </c>
      <c r="G1875" s="224">
        <v>24</v>
      </c>
      <c r="H1875" s="225">
        <v>5</v>
      </c>
      <c r="I1875" s="226">
        <v>24</v>
      </c>
      <c r="J1875" s="227">
        <f t="shared" si="91"/>
        <v>0</v>
      </c>
      <c r="M1875" s="240">
        <f t="shared" si="92"/>
        <v>9392.5</v>
      </c>
    </row>
    <row r="1876" spans="1:13" s="228" customFormat="1" ht="12" customHeight="1">
      <c r="A1876" s="229" t="s">
        <v>3006</v>
      </c>
      <c r="B1876" s="230" t="s">
        <v>3007</v>
      </c>
      <c r="C1876" s="229" t="s">
        <v>1179</v>
      </c>
      <c r="D1876" s="229">
        <v>8200</v>
      </c>
      <c r="E1876" s="229">
        <f t="shared" si="90"/>
        <v>6970</v>
      </c>
      <c r="F1876" s="224">
        <v>432</v>
      </c>
      <c r="G1876" s="224">
        <v>24</v>
      </c>
      <c r="H1876" s="225">
        <v>5</v>
      </c>
      <c r="I1876" s="232">
        <v>24</v>
      </c>
      <c r="J1876" s="227">
        <f t="shared" si="91"/>
        <v>0</v>
      </c>
      <c r="M1876" s="240">
        <f t="shared" si="92"/>
        <v>9061</v>
      </c>
    </row>
    <row r="1877" spans="1:13" s="228" customFormat="1" ht="12" customHeight="1">
      <c r="A1877" s="229" t="s">
        <v>3008</v>
      </c>
      <c r="B1877" s="230" t="s">
        <v>2562</v>
      </c>
      <c r="C1877" s="229" t="s">
        <v>1179</v>
      </c>
      <c r="D1877" s="229">
        <v>4800</v>
      </c>
      <c r="E1877" s="229">
        <f t="shared" si="90"/>
        <v>4080</v>
      </c>
      <c r="F1877" s="224">
        <v>432</v>
      </c>
      <c r="G1877" s="224">
        <v>24</v>
      </c>
      <c r="H1877" s="225">
        <v>5</v>
      </c>
      <c r="I1877" s="226">
        <v>24</v>
      </c>
      <c r="J1877" s="227">
        <f t="shared" si="91"/>
        <v>0</v>
      </c>
      <c r="M1877" s="240">
        <f t="shared" si="92"/>
        <v>5304</v>
      </c>
    </row>
    <row r="1878" spans="1:13" s="228" customFormat="1" ht="12" customHeight="1">
      <c r="A1878" s="229" t="s">
        <v>2563</v>
      </c>
      <c r="B1878" s="230" t="s">
        <v>2564</v>
      </c>
      <c r="C1878" s="229" t="s">
        <v>1179</v>
      </c>
      <c r="D1878" s="229">
        <v>30500</v>
      </c>
      <c r="E1878" s="229">
        <f t="shared" si="90"/>
        <v>25925</v>
      </c>
      <c r="F1878" s="224">
        <v>216</v>
      </c>
      <c r="G1878" s="224">
        <v>12</v>
      </c>
      <c r="H1878" s="225">
        <v>5</v>
      </c>
      <c r="I1878" s="226">
        <v>12</v>
      </c>
      <c r="J1878" s="227">
        <f t="shared" si="91"/>
        <v>0</v>
      </c>
      <c r="M1878" s="240">
        <f t="shared" si="92"/>
        <v>33702.5</v>
      </c>
    </row>
    <row r="1879" spans="1:13" s="228" customFormat="1" ht="12" customHeight="1">
      <c r="A1879" s="229" t="s">
        <v>2565</v>
      </c>
      <c r="B1879" s="230" t="s">
        <v>2566</v>
      </c>
      <c r="C1879" s="229" t="s">
        <v>1179</v>
      </c>
      <c r="D1879" s="229">
        <v>220000</v>
      </c>
      <c r="E1879" s="229">
        <f t="shared" si="90"/>
        <v>187000</v>
      </c>
      <c r="F1879" s="224">
        <v>80</v>
      </c>
      <c r="G1879" s="224">
        <v>20</v>
      </c>
      <c r="H1879" s="225">
        <v>5</v>
      </c>
      <c r="I1879" s="232">
        <v>20</v>
      </c>
      <c r="J1879" s="227">
        <f t="shared" si="91"/>
        <v>0</v>
      </c>
      <c r="M1879" s="240">
        <f t="shared" si="92"/>
        <v>243100</v>
      </c>
    </row>
    <row r="1880" spans="1:13" s="228" customFormat="1" ht="12" customHeight="1">
      <c r="A1880" s="229" t="s">
        <v>2567</v>
      </c>
      <c r="B1880" s="230" t="s">
        <v>2568</v>
      </c>
      <c r="C1880" s="229" t="s">
        <v>1179</v>
      </c>
      <c r="D1880" s="229">
        <v>1800</v>
      </c>
      <c r="E1880" s="229">
        <f t="shared" si="90"/>
        <v>1530</v>
      </c>
      <c r="F1880" s="224">
        <v>1920</v>
      </c>
      <c r="G1880" s="224" t="s">
        <v>2569</v>
      </c>
      <c r="H1880" s="225">
        <v>5</v>
      </c>
      <c r="I1880" s="226">
        <v>320</v>
      </c>
      <c r="J1880" s="227" t="e">
        <f t="shared" si="91"/>
        <v>#VALUE!</v>
      </c>
      <c r="M1880" s="240">
        <f t="shared" si="92"/>
        <v>1989</v>
      </c>
    </row>
    <row r="1881" spans="1:13" s="228" customFormat="1" ht="12" customHeight="1">
      <c r="A1881" s="229" t="s">
        <v>2570</v>
      </c>
      <c r="B1881" s="230" t="s">
        <v>2571</v>
      </c>
      <c r="C1881" s="229" t="s">
        <v>1179</v>
      </c>
      <c r="D1881" s="229">
        <v>1300</v>
      </c>
      <c r="E1881" s="229">
        <f t="shared" si="90"/>
        <v>1105</v>
      </c>
      <c r="F1881" s="224">
        <v>1728</v>
      </c>
      <c r="G1881" s="224" t="s">
        <v>3009</v>
      </c>
      <c r="H1881" s="225">
        <v>5</v>
      </c>
      <c r="I1881" s="226">
        <v>144</v>
      </c>
      <c r="J1881" s="227" t="e">
        <f t="shared" si="91"/>
        <v>#VALUE!</v>
      </c>
      <c r="M1881" s="240">
        <f t="shared" si="92"/>
        <v>1436.5</v>
      </c>
    </row>
    <row r="1882" spans="1:13" s="228" customFormat="1" ht="12" customHeight="1">
      <c r="A1882" s="229" t="s">
        <v>2572</v>
      </c>
      <c r="B1882" s="230" t="s">
        <v>2573</v>
      </c>
      <c r="C1882" s="229" t="s">
        <v>1179</v>
      </c>
      <c r="D1882" s="229">
        <v>1200</v>
      </c>
      <c r="E1882" s="229">
        <f t="shared" si="90"/>
        <v>1020</v>
      </c>
      <c r="F1882" s="224">
        <v>1728</v>
      </c>
      <c r="G1882" s="224" t="s">
        <v>3009</v>
      </c>
      <c r="H1882" s="225">
        <v>5</v>
      </c>
      <c r="I1882" s="226">
        <v>144</v>
      </c>
      <c r="J1882" s="227" t="e">
        <f t="shared" si="91"/>
        <v>#VALUE!</v>
      </c>
      <c r="M1882" s="240">
        <f t="shared" si="92"/>
        <v>1326</v>
      </c>
    </row>
    <row r="1883" spans="1:13" s="228" customFormat="1" ht="12" customHeight="1">
      <c r="A1883" s="229" t="s">
        <v>2574</v>
      </c>
      <c r="B1883" s="235" t="s">
        <v>2575</v>
      </c>
      <c r="C1883" s="229" t="s">
        <v>1179</v>
      </c>
      <c r="D1883" s="229">
        <v>1200</v>
      </c>
      <c r="E1883" s="229">
        <f t="shared" si="90"/>
        <v>1020</v>
      </c>
      <c r="F1883" s="224">
        <v>1728</v>
      </c>
      <c r="G1883" s="224" t="s">
        <v>3009</v>
      </c>
      <c r="H1883" s="225">
        <v>5</v>
      </c>
      <c r="I1883" s="226">
        <v>144</v>
      </c>
      <c r="J1883" s="227" t="e">
        <f t="shared" si="91"/>
        <v>#VALUE!</v>
      </c>
      <c r="M1883" s="240">
        <f t="shared" si="92"/>
        <v>1326</v>
      </c>
    </row>
    <row r="1884" spans="1:13" s="228" customFormat="1" ht="12" customHeight="1">
      <c r="A1884" s="229" t="s">
        <v>2576</v>
      </c>
      <c r="B1884" s="235" t="s">
        <v>2577</v>
      </c>
      <c r="C1884" s="229" t="s">
        <v>1179</v>
      </c>
      <c r="D1884" s="229">
        <v>1600</v>
      </c>
      <c r="E1884" s="229">
        <f t="shared" si="90"/>
        <v>1360</v>
      </c>
      <c r="F1884" s="224">
        <v>1728</v>
      </c>
      <c r="G1884" s="224" t="s">
        <v>3009</v>
      </c>
      <c r="H1884" s="225">
        <v>5</v>
      </c>
      <c r="I1884" s="226">
        <v>144</v>
      </c>
      <c r="J1884" s="227" t="e">
        <f t="shared" si="91"/>
        <v>#VALUE!</v>
      </c>
      <c r="M1884" s="240">
        <f t="shared" si="92"/>
        <v>1768</v>
      </c>
    </row>
    <row r="1885" spans="1:13" s="228" customFormat="1" ht="12" customHeight="1">
      <c r="A1885" s="229" t="s">
        <v>2578</v>
      </c>
      <c r="B1885" s="235" t="s">
        <v>2579</v>
      </c>
      <c r="C1885" s="229" t="s">
        <v>1179</v>
      </c>
      <c r="D1885" s="229">
        <v>1400</v>
      </c>
      <c r="E1885" s="229">
        <f t="shared" si="90"/>
        <v>1190</v>
      </c>
      <c r="F1885" s="224">
        <v>1728</v>
      </c>
      <c r="G1885" s="224" t="s">
        <v>3009</v>
      </c>
      <c r="H1885" s="225">
        <v>5</v>
      </c>
      <c r="I1885" s="226">
        <v>144</v>
      </c>
      <c r="J1885" s="227" t="e">
        <f t="shared" si="91"/>
        <v>#VALUE!</v>
      </c>
      <c r="M1885" s="240">
        <f t="shared" si="92"/>
        <v>1547</v>
      </c>
    </row>
    <row r="1886" spans="1:13" s="228" customFormat="1" ht="12" customHeight="1">
      <c r="A1886" s="229" t="s">
        <v>2580</v>
      </c>
      <c r="B1886" s="235" t="s">
        <v>2581</v>
      </c>
      <c r="C1886" s="229" t="s">
        <v>1179</v>
      </c>
      <c r="D1886" s="229">
        <v>1900</v>
      </c>
      <c r="E1886" s="229">
        <f t="shared" si="90"/>
        <v>1615</v>
      </c>
      <c r="F1886" s="224">
        <v>1728</v>
      </c>
      <c r="G1886" s="224" t="s">
        <v>3009</v>
      </c>
      <c r="H1886" s="225">
        <v>5</v>
      </c>
      <c r="I1886" s="226">
        <v>144</v>
      </c>
      <c r="J1886" s="227" t="e">
        <f t="shared" si="91"/>
        <v>#VALUE!</v>
      </c>
      <c r="M1886" s="240">
        <f t="shared" si="92"/>
        <v>2099.5</v>
      </c>
    </row>
    <row r="1887" spans="1:13" s="228" customFormat="1" ht="12" customHeight="1">
      <c r="A1887" s="229" t="s">
        <v>2582</v>
      </c>
      <c r="B1887" s="230" t="s">
        <v>2583</v>
      </c>
      <c r="C1887" s="229" t="s">
        <v>1179</v>
      </c>
      <c r="D1887" s="229">
        <v>2100</v>
      </c>
      <c r="E1887" s="229">
        <f t="shared" si="90"/>
        <v>1785</v>
      </c>
      <c r="F1887" s="224">
        <v>1728</v>
      </c>
      <c r="G1887" s="224" t="s">
        <v>3009</v>
      </c>
      <c r="H1887" s="225">
        <v>5</v>
      </c>
      <c r="I1887" s="226">
        <v>144</v>
      </c>
      <c r="J1887" s="227" t="e">
        <f t="shared" si="91"/>
        <v>#VALUE!</v>
      </c>
      <c r="M1887" s="240">
        <f t="shared" si="92"/>
        <v>2320.5</v>
      </c>
    </row>
    <row r="1888" spans="1:13" s="228" customFormat="1" ht="12" customHeight="1">
      <c r="A1888" s="229" t="s">
        <v>2584</v>
      </c>
      <c r="B1888" s="230" t="s">
        <v>2585</v>
      </c>
      <c r="C1888" s="229" t="s">
        <v>1179</v>
      </c>
      <c r="D1888" s="229">
        <v>900</v>
      </c>
      <c r="E1888" s="229">
        <f t="shared" si="90"/>
        <v>765</v>
      </c>
      <c r="F1888" s="224">
        <v>1728</v>
      </c>
      <c r="G1888" s="224" t="s">
        <v>3009</v>
      </c>
      <c r="H1888" s="225">
        <v>5</v>
      </c>
      <c r="I1888" s="226">
        <v>144</v>
      </c>
      <c r="J1888" s="227" t="e">
        <f t="shared" si="91"/>
        <v>#VALUE!</v>
      </c>
      <c r="M1888" s="240">
        <f t="shared" si="92"/>
        <v>994.5</v>
      </c>
    </row>
    <row r="1889" spans="1:13" s="228" customFormat="1" ht="12" customHeight="1">
      <c r="A1889" s="229" t="s">
        <v>2586</v>
      </c>
      <c r="B1889" s="230" t="s">
        <v>2587</v>
      </c>
      <c r="C1889" s="229" t="s">
        <v>1179</v>
      </c>
      <c r="D1889" s="229">
        <v>900</v>
      </c>
      <c r="E1889" s="229">
        <f t="shared" si="90"/>
        <v>765</v>
      </c>
      <c r="F1889" s="224">
        <v>1728</v>
      </c>
      <c r="G1889" s="224" t="s">
        <v>3009</v>
      </c>
      <c r="H1889" s="225">
        <v>5</v>
      </c>
      <c r="I1889" s="226">
        <v>144</v>
      </c>
      <c r="J1889" s="227" t="e">
        <f t="shared" si="91"/>
        <v>#VALUE!</v>
      </c>
      <c r="M1889" s="240">
        <f t="shared" si="92"/>
        <v>994.5</v>
      </c>
    </row>
    <row r="1890" spans="1:13" s="228" customFormat="1" ht="12" customHeight="1">
      <c r="A1890" s="229" t="s">
        <v>2588</v>
      </c>
      <c r="B1890" s="230" t="s">
        <v>2589</v>
      </c>
      <c r="C1890" s="229" t="s">
        <v>1179</v>
      </c>
      <c r="D1890" s="229">
        <v>900</v>
      </c>
      <c r="E1890" s="229">
        <f t="shared" si="90"/>
        <v>765</v>
      </c>
      <c r="F1890" s="224">
        <v>1728</v>
      </c>
      <c r="G1890" s="224" t="s">
        <v>3009</v>
      </c>
      <c r="H1890" s="225">
        <v>5</v>
      </c>
      <c r="I1890" s="226">
        <v>144</v>
      </c>
      <c r="J1890" s="227" t="e">
        <f t="shared" si="91"/>
        <v>#VALUE!</v>
      </c>
      <c r="M1890" s="240">
        <f t="shared" si="92"/>
        <v>994.5</v>
      </c>
    </row>
    <row r="1891" spans="1:13" s="228" customFormat="1" ht="12" customHeight="1">
      <c r="A1891" s="229" t="s">
        <v>2590</v>
      </c>
      <c r="B1891" s="230" t="s">
        <v>2591</v>
      </c>
      <c r="C1891" s="229" t="s">
        <v>1179</v>
      </c>
      <c r="D1891" s="229">
        <v>900</v>
      </c>
      <c r="E1891" s="229">
        <f t="shared" si="90"/>
        <v>765</v>
      </c>
      <c r="F1891" s="224">
        <v>1728</v>
      </c>
      <c r="G1891" s="224" t="s">
        <v>3009</v>
      </c>
      <c r="H1891" s="225">
        <v>5</v>
      </c>
      <c r="I1891" s="226">
        <v>144</v>
      </c>
      <c r="J1891" s="227" t="e">
        <f t="shared" si="91"/>
        <v>#VALUE!</v>
      </c>
      <c r="M1891" s="240">
        <f t="shared" si="92"/>
        <v>994.5</v>
      </c>
    </row>
    <row r="1892" spans="1:13" s="228" customFormat="1" ht="12" customHeight="1">
      <c r="A1892" s="229" t="s">
        <v>2592</v>
      </c>
      <c r="B1892" s="230" t="s">
        <v>2593</v>
      </c>
      <c r="C1892" s="229" t="s">
        <v>1179</v>
      </c>
      <c r="D1892" s="229">
        <v>900</v>
      </c>
      <c r="E1892" s="229">
        <f t="shared" si="90"/>
        <v>765</v>
      </c>
      <c r="F1892" s="224">
        <v>1800</v>
      </c>
      <c r="G1892" s="224" t="s">
        <v>2594</v>
      </c>
      <c r="H1892" s="225">
        <v>5</v>
      </c>
      <c r="I1892" s="226">
        <v>300</v>
      </c>
      <c r="J1892" s="227" t="e">
        <f t="shared" si="91"/>
        <v>#VALUE!</v>
      </c>
      <c r="M1892" s="240">
        <f t="shared" si="92"/>
        <v>994.5</v>
      </c>
    </row>
    <row r="1893" spans="1:13" s="228" customFormat="1" ht="12" customHeight="1">
      <c r="A1893" s="229" t="s">
        <v>2595</v>
      </c>
      <c r="B1893" s="230" t="s">
        <v>2596</v>
      </c>
      <c r="C1893" s="229" t="s">
        <v>1179</v>
      </c>
      <c r="D1893" s="229">
        <v>900</v>
      </c>
      <c r="E1893" s="229">
        <f t="shared" si="90"/>
        <v>765</v>
      </c>
      <c r="F1893" s="224">
        <v>1800</v>
      </c>
      <c r="G1893" s="224" t="s">
        <v>2594</v>
      </c>
      <c r="H1893" s="225">
        <v>5</v>
      </c>
      <c r="I1893" s="226">
        <v>300</v>
      </c>
      <c r="J1893" s="227" t="e">
        <f t="shared" si="91"/>
        <v>#VALUE!</v>
      </c>
      <c r="M1893" s="240">
        <f t="shared" si="92"/>
        <v>994.5</v>
      </c>
    </row>
    <row r="1894" spans="1:13" s="228" customFormat="1" ht="12" customHeight="1">
      <c r="A1894" s="229" t="s">
        <v>2597</v>
      </c>
      <c r="B1894" s="230" t="s">
        <v>2598</v>
      </c>
      <c r="C1894" s="229" t="s">
        <v>1179</v>
      </c>
      <c r="D1894" s="229">
        <v>900</v>
      </c>
      <c r="E1894" s="229">
        <f t="shared" si="90"/>
        <v>765</v>
      </c>
      <c r="F1894" s="224">
        <v>1800</v>
      </c>
      <c r="G1894" s="224" t="s">
        <v>2594</v>
      </c>
      <c r="H1894" s="225">
        <v>5</v>
      </c>
      <c r="I1894" s="226">
        <v>300</v>
      </c>
      <c r="J1894" s="227" t="e">
        <f t="shared" si="91"/>
        <v>#VALUE!</v>
      </c>
      <c r="M1894" s="240">
        <f t="shared" si="92"/>
        <v>994.5</v>
      </c>
    </row>
    <row r="1895" spans="1:13" s="228" customFormat="1" ht="12" customHeight="1">
      <c r="A1895" s="229" t="s">
        <v>2599</v>
      </c>
      <c r="B1895" s="230" t="s">
        <v>2600</v>
      </c>
      <c r="C1895" s="229" t="s">
        <v>1179</v>
      </c>
      <c r="D1895" s="229">
        <v>1000</v>
      </c>
      <c r="E1895" s="229">
        <f t="shared" si="90"/>
        <v>850</v>
      </c>
      <c r="F1895" s="224">
        <v>1800</v>
      </c>
      <c r="G1895" s="224" t="s">
        <v>2594</v>
      </c>
      <c r="H1895" s="225">
        <v>5</v>
      </c>
      <c r="I1895" s="226">
        <v>300</v>
      </c>
      <c r="J1895" s="227" t="e">
        <f t="shared" si="91"/>
        <v>#VALUE!</v>
      </c>
      <c r="M1895" s="240">
        <f t="shared" si="92"/>
        <v>1105</v>
      </c>
    </row>
    <row r="1896" spans="1:13" s="228" customFormat="1" ht="12" customHeight="1">
      <c r="A1896" s="229" t="s">
        <v>2601</v>
      </c>
      <c r="B1896" s="230" t="s">
        <v>2602</v>
      </c>
      <c r="C1896" s="229" t="s">
        <v>1179</v>
      </c>
      <c r="D1896" s="229">
        <v>1000</v>
      </c>
      <c r="E1896" s="229">
        <f t="shared" si="90"/>
        <v>850</v>
      </c>
      <c r="F1896" s="224">
        <v>1800</v>
      </c>
      <c r="G1896" s="224" t="s">
        <v>2594</v>
      </c>
      <c r="H1896" s="225">
        <v>5</v>
      </c>
      <c r="I1896" s="226">
        <v>300</v>
      </c>
      <c r="J1896" s="227" t="e">
        <f t="shared" si="91"/>
        <v>#VALUE!</v>
      </c>
      <c r="M1896" s="240">
        <f t="shared" si="92"/>
        <v>1105</v>
      </c>
    </row>
    <row r="1897" spans="1:13" s="228" customFormat="1" ht="12" customHeight="1">
      <c r="A1897" s="229" t="s">
        <v>2603</v>
      </c>
      <c r="B1897" s="230" t="s">
        <v>2604</v>
      </c>
      <c r="C1897" s="229" t="s">
        <v>1179</v>
      </c>
      <c r="D1897" s="229">
        <v>1000</v>
      </c>
      <c r="E1897" s="229">
        <f t="shared" si="90"/>
        <v>850</v>
      </c>
      <c r="F1897" s="224">
        <v>1800</v>
      </c>
      <c r="G1897" s="224" t="s">
        <v>2594</v>
      </c>
      <c r="H1897" s="225">
        <v>5</v>
      </c>
      <c r="I1897" s="226">
        <v>300</v>
      </c>
      <c r="J1897" s="227" t="e">
        <f t="shared" si="91"/>
        <v>#VALUE!</v>
      </c>
      <c r="M1897" s="240">
        <f t="shared" si="92"/>
        <v>1105</v>
      </c>
    </row>
    <row r="1898" spans="1:13" s="228" customFormat="1" ht="12" customHeight="1">
      <c r="A1898" s="229" t="s">
        <v>2605</v>
      </c>
      <c r="B1898" s="230" t="s">
        <v>2606</v>
      </c>
      <c r="C1898" s="229" t="s">
        <v>1179</v>
      </c>
      <c r="D1898" s="229">
        <v>1000</v>
      </c>
      <c r="E1898" s="229">
        <f t="shared" si="90"/>
        <v>850</v>
      </c>
      <c r="F1898" s="224">
        <v>1728</v>
      </c>
      <c r="G1898" s="224" t="s">
        <v>3009</v>
      </c>
      <c r="H1898" s="225">
        <v>5</v>
      </c>
      <c r="I1898" s="226">
        <v>144</v>
      </c>
      <c r="J1898" s="227" t="e">
        <f t="shared" si="91"/>
        <v>#VALUE!</v>
      </c>
      <c r="M1898" s="240">
        <f t="shared" si="92"/>
        <v>1105</v>
      </c>
    </row>
    <row r="1899" spans="1:13" s="228" customFormat="1" ht="12" customHeight="1">
      <c r="A1899" s="229" t="s">
        <v>2607</v>
      </c>
      <c r="B1899" s="230" t="s">
        <v>2608</v>
      </c>
      <c r="C1899" s="229" t="s">
        <v>1179</v>
      </c>
      <c r="D1899" s="229">
        <v>1000</v>
      </c>
      <c r="E1899" s="229">
        <f t="shared" si="90"/>
        <v>850</v>
      </c>
      <c r="F1899" s="224">
        <v>1728</v>
      </c>
      <c r="G1899" s="224" t="s">
        <v>3009</v>
      </c>
      <c r="H1899" s="225">
        <v>5</v>
      </c>
      <c r="I1899" s="226">
        <v>144</v>
      </c>
      <c r="J1899" s="227" t="e">
        <f t="shared" si="91"/>
        <v>#VALUE!</v>
      </c>
      <c r="M1899" s="240">
        <f t="shared" si="92"/>
        <v>1105</v>
      </c>
    </row>
    <row r="1900" spans="1:13" s="228" customFormat="1" ht="12" customHeight="1">
      <c r="A1900" s="229" t="s">
        <v>2609</v>
      </c>
      <c r="B1900" s="230" t="s">
        <v>2610</v>
      </c>
      <c r="C1900" s="229" t="s">
        <v>1179</v>
      </c>
      <c r="D1900" s="229">
        <v>1000</v>
      </c>
      <c r="E1900" s="229">
        <f t="shared" si="90"/>
        <v>850</v>
      </c>
      <c r="F1900" s="224">
        <v>1728</v>
      </c>
      <c r="G1900" s="224" t="s">
        <v>3009</v>
      </c>
      <c r="H1900" s="225">
        <v>5</v>
      </c>
      <c r="I1900" s="226">
        <v>144</v>
      </c>
      <c r="J1900" s="227" t="e">
        <f t="shared" si="91"/>
        <v>#VALUE!</v>
      </c>
      <c r="M1900" s="240">
        <f t="shared" si="92"/>
        <v>1105</v>
      </c>
    </row>
    <row r="1901" spans="1:13" s="228" customFormat="1" ht="12" customHeight="1">
      <c r="A1901" s="229" t="s">
        <v>2611</v>
      </c>
      <c r="B1901" s="230" t="s">
        <v>2612</v>
      </c>
      <c r="C1901" s="229" t="s">
        <v>1179</v>
      </c>
      <c r="D1901" s="229">
        <v>1200</v>
      </c>
      <c r="E1901" s="229">
        <f t="shared" si="90"/>
        <v>1020</v>
      </c>
      <c r="F1901" s="224">
        <v>1728</v>
      </c>
      <c r="G1901" s="224" t="s">
        <v>3009</v>
      </c>
      <c r="H1901" s="225">
        <v>5</v>
      </c>
      <c r="I1901" s="226">
        <v>144</v>
      </c>
      <c r="J1901" s="227" t="e">
        <f t="shared" si="91"/>
        <v>#VALUE!</v>
      </c>
      <c r="M1901" s="240">
        <f t="shared" si="92"/>
        <v>1326</v>
      </c>
    </row>
    <row r="1902" spans="1:13" s="228" customFormat="1" ht="12" customHeight="1">
      <c r="A1902" s="229" t="s">
        <v>2613</v>
      </c>
      <c r="B1902" s="230" t="s">
        <v>2614</v>
      </c>
      <c r="C1902" s="229" t="s">
        <v>1179</v>
      </c>
      <c r="D1902" s="229">
        <v>1200</v>
      </c>
      <c r="E1902" s="229">
        <f t="shared" si="90"/>
        <v>1020</v>
      </c>
      <c r="F1902" s="224">
        <v>1728</v>
      </c>
      <c r="G1902" s="224" t="s">
        <v>3009</v>
      </c>
      <c r="H1902" s="225">
        <v>5</v>
      </c>
      <c r="I1902" s="226">
        <v>144</v>
      </c>
      <c r="J1902" s="227" t="e">
        <f t="shared" si="91"/>
        <v>#VALUE!</v>
      </c>
      <c r="M1902" s="240">
        <f t="shared" si="92"/>
        <v>1326</v>
      </c>
    </row>
    <row r="1903" spans="1:13" s="228" customFormat="1" ht="12" customHeight="1">
      <c r="A1903" s="229" t="s">
        <v>2615</v>
      </c>
      <c r="B1903" s="230" t="s">
        <v>2616</v>
      </c>
      <c r="C1903" s="229" t="s">
        <v>1179</v>
      </c>
      <c r="D1903" s="229">
        <v>1200</v>
      </c>
      <c r="E1903" s="229">
        <f t="shared" si="90"/>
        <v>1020</v>
      </c>
      <c r="F1903" s="224">
        <v>1728</v>
      </c>
      <c r="G1903" s="224" t="s">
        <v>3009</v>
      </c>
      <c r="H1903" s="225">
        <v>5</v>
      </c>
      <c r="I1903" s="226">
        <v>144</v>
      </c>
      <c r="J1903" s="227" t="e">
        <f t="shared" si="91"/>
        <v>#VALUE!</v>
      </c>
      <c r="M1903" s="240">
        <f t="shared" si="92"/>
        <v>1326</v>
      </c>
    </row>
    <row r="1904" spans="1:13" s="228" customFormat="1" ht="12" customHeight="1">
      <c r="A1904" s="229" t="s">
        <v>2617</v>
      </c>
      <c r="B1904" s="230" t="s">
        <v>2618</v>
      </c>
      <c r="C1904" s="229" t="s">
        <v>1179</v>
      </c>
      <c r="D1904" s="229">
        <v>1000</v>
      </c>
      <c r="E1904" s="229">
        <f t="shared" si="90"/>
        <v>850</v>
      </c>
      <c r="F1904" s="224">
        <v>1728</v>
      </c>
      <c r="G1904" s="224" t="s">
        <v>3009</v>
      </c>
      <c r="H1904" s="225">
        <v>5</v>
      </c>
      <c r="I1904" s="226">
        <v>144</v>
      </c>
      <c r="J1904" s="227" t="e">
        <f t="shared" si="91"/>
        <v>#VALUE!</v>
      </c>
      <c r="M1904" s="240">
        <f t="shared" si="92"/>
        <v>1105</v>
      </c>
    </row>
    <row r="1905" spans="1:13" s="228" customFormat="1" ht="12" customHeight="1">
      <c r="A1905" s="229" t="s">
        <v>2619</v>
      </c>
      <c r="B1905" s="230" t="s">
        <v>2620</v>
      </c>
      <c r="C1905" s="229" t="s">
        <v>1179</v>
      </c>
      <c r="D1905" s="229">
        <v>1200</v>
      </c>
      <c r="E1905" s="229">
        <f t="shared" si="90"/>
        <v>1020</v>
      </c>
      <c r="F1905" s="224">
        <v>1728</v>
      </c>
      <c r="G1905" s="224" t="s">
        <v>3009</v>
      </c>
      <c r="H1905" s="225">
        <v>5</v>
      </c>
      <c r="I1905" s="226">
        <v>144</v>
      </c>
      <c r="J1905" s="227" t="e">
        <f t="shared" si="91"/>
        <v>#VALUE!</v>
      </c>
      <c r="M1905" s="240">
        <f t="shared" si="92"/>
        <v>1326</v>
      </c>
    </row>
    <row r="1906" spans="1:13" s="228" customFormat="1" ht="12" customHeight="1">
      <c r="A1906" s="229" t="s">
        <v>2621</v>
      </c>
      <c r="B1906" s="230" t="s">
        <v>2622</v>
      </c>
      <c r="C1906" s="229" t="s">
        <v>2051</v>
      </c>
      <c r="D1906" s="229">
        <v>2900</v>
      </c>
      <c r="E1906" s="229">
        <f t="shared" si="90"/>
        <v>2465</v>
      </c>
      <c r="F1906" s="224">
        <v>400</v>
      </c>
      <c r="G1906" s="224">
        <v>12</v>
      </c>
      <c r="H1906" s="225">
        <v>5</v>
      </c>
      <c r="I1906" s="226">
        <v>12</v>
      </c>
      <c r="J1906" s="227">
        <f t="shared" si="91"/>
        <v>0</v>
      </c>
      <c r="M1906" s="240">
        <f t="shared" si="92"/>
        <v>3204.5</v>
      </c>
    </row>
    <row r="1907" spans="1:13" s="228" customFormat="1" ht="12" customHeight="1">
      <c r="A1907" s="229" t="s">
        <v>2623</v>
      </c>
      <c r="B1907" s="230" t="s">
        <v>2624</v>
      </c>
      <c r="C1907" s="229" t="s">
        <v>1179</v>
      </c>
      <c r="D1907" s="229">
        <v>1400</v>
      </c>
      <c r="E1907" s="229">
        <f t="shared" si="90"/>
        <v>1190</v>
      </c>
      <c r="F1907" s="224">
        <v>1728</v>
      </c>
      <c r="G1907" s="224" t="s">
        <v>3009</v>
      </c>
      <c r="H1907" s="225">
        <v>5</v>
      </c>
      <c r="I1907" s="226">
        <v>144</v>
      </c>
      <c r="J1907" s="227" t="e">
        <f t="shared" si="91"/>
        <v>#VALUE!</v>
      </c>
      <c r="M1907" s="240">
        <f t="shared" si="92"/>
        <v>1547</v>
      </c>
    </row>
    <row r="1908" spans="1:13" s="228" customFormat="1" ht="12" customHeight="1">
      <c r="A1908" s="229" t="s">
        <v>2625</v>
      </c>
      <c r="B1908" s="230" t="s">
        <v>2626</v>
      </c>
      <c r="C1908" s="229" t="s">
        <v>1179</v>
      </c>
      <c r="D1908" s="229">
        <v>1600</v>
      </c>
      <c r="E1908" s="229">
        <f t="shared" si="90"/>
        <v>1360</v>
      </c>
      <c r="F1908" s="224">
        <v>2160</v>
      </c>
      <c r="G1908" s="224" t="s">
        <v>2627</v>
      </c>
      <c r="H1908" s="225">
        <v>5</v>
      </c>
      <c r="I1908" s="226">
        <v>360</v>
      </c>
      <c r="J1908" s="227" t="e">
        <f t="shared" si="91"/>
        <v>#VALUE!</v>
      </c>
      <c r="M1908" s="240">
        <f t="shared" si="92"/>
        <v>1768</v>
      </c>
    </row>
    <row r="1909" spans="1:13" s="228" customFormat="1" ht="12" customHeight="1">
      <c r="A1909" s="229" t="s">
        <v>2628</v>
      </c>
      <c r="B1909" s="230" t="s">
        <v>2629</v>
      </c>
      <c r="C1909" s="229" t="s">
        <v>1179</v>
      </c>
      <c r="D1909" s="229">
        <v>1400</v>
      </c>
      <c r="E1909" s="229">
        <f t="shared" si="90"/>
        <v>1190</v>
      </c>
      <c r="F1909" s="224">
        <v>1728</v>
      </c>
      <c r="G1909" s="224" t="s">
        <v>3009</v>
      </c>
      <c r="H1909" s="225">
        <v>5</v>
      </c>
      <c r="I1909" s="226">
        <v>144</v>
      </c>
      <c r="J1909" s="227" t="e">
        <f t="shared" si="91"/>
        <v>#VALUE!</v>
      </c>
      <c r="M1909" s="240">
        <f t="shared" si="92"/>
        <v>1547</v>
      </c>
    </row>
    <row r="1910" spans="1:13" s="228" customFormat="1" ht="12" customHeight="1">
      <c r="A1910" s="229" t="s">
        <v>2630</v>
      </c>
      <c r="B1910" s="230" t="s">
        <v>2631</v>
      </c>
      <c r="C1910" s="229" t="s">
        <v>1179</v>
      </c>
      <c r="D1910" s="229">
        <v>1200</v>
      </c>
      <c r="E1910" s="229">
        <f t="shared" si="90"/>
        <v>1020</v>
      </c>
      <c r="F1910" s="224">
        <v>1440</v>
      </c>
      <c r="G1910" s="224" t="s">
        <v>2632</v>
      </c>
      <c r="H1910" s="225">
        <v>5</v>
      </c>
      <c r="I1910" s="226">
        <v>180</v>
      </c>
      <c r="J1910" s="227" t="e">
        <f t="shared" si="91"/>
        <v>#VALUE!</v>
      </c>
      <c r="M1910" s="240">
        <f t="shared" si="92"/>
        <v>1326</v>
      </c>
    </row>
    <row r="1911" spans="1:13" s="228" customFormat="1" ht="12" customHeight="1">
      <c r="A1911" s="229" t="s">
        <v>2633</v>
      </c>
      <c r="B1911" s="230" t="s">
        <v>2634</v>
      </c>
      <c r="C1911" s="229" t="s">
        <v>1179</v>
      </c>
      <c r="D1911" s="229">
        <v>800</v>
      </c>
      <c r="E1911" s="229">
        <f t="shared" si="90"/>
        <v>680</v>
      </c>
      <c r="F1911" s="224">
        <v>1000</v>
      </c>
      <c r="G1911" s="224">
        <v>50</v>
      </c>
      <c r="H1911" s="225">
        <v>3</v>
      </c>
      <c r="I1911" s="232">
        <v>50</v>
      </c>
      <c r="J1911" s="227">
        <f t="shared" si="91"/>
        <v>0</v>
      </c>
      <c r="M1911" s="240">
        <f t="shared" si="92"/>
        <v>884</v>
      </c>
    </row>
    <row r="1912" spans="1:13" s="228" customFormat="1" ht="12" customHeight="1">
      <c r="A1912" s="229" t="s">
        <v>2635</v>
      </c>
      <c r="B1912" s="230" t="s">
        <v>2636</v>
      </c>
      <c r="C1912" s="229" t="s">
        <v>1179</v>
      </c>
      <c r="D1912" s="229">
        <v>800</v>
      </c>
      <c r="E1912" s="229">
        <f t="shared" si="90"/>
        <v>680</v>
      </c>
      <c r="F1912" s="224">
        <v>1000</v>
      </c>
      <c r="G1912" s="224">
        <v>50</v>
      </c>
      <c r="H1912" s="225">
        <v>3</v>
      </c>
      <c r="I1912" s="232">
        <v>50</v>
      </c>
      <c r="J1912" s="227">
        <f t="shared" si="91"/>
        <v>0</v>
      </c>
      <c r="M1912" s="240">
        <f t="shared" si="92"/>
        <v>884</v>
      </c>
    </row>
    <row r="1913" spans="1:13" s="228" customFormat="1" ht="12" customHeight="1">
      <c r="A1913" s="229" t="s">
        <v>2637</v>
      </c>
      <c r="B1913" s="230" t="s">
        <v>2638</v>
      </c>
      <c r="C1913" s="229" t="s">
        <v>1179</v>
      </c>
      <c r="D1913" s="229">
        <v>800</v>
      </c>
      <c r="E1913" s="229">
        <f t="shared" si="90"/>
        <v>680</v>
      </c>
      <c r="F1913" s="224">
        <v>1000</v>
      </c>
      <c r="G1913" s="224">
        <v>50</v>
      </c>
      <c r="H1913" s="225">
        <v>3</v>
      </c>
      <c r="I1913" s="232">
        <v>50</v>
      </c>
      <c r="J1913" s="227">
        <f t="shared" si="91"/>
        <v>0</v>
      </c>
      <c r="M1913" s="240">
        <f t="shared" si="92"/>
        <v>884</v>
      </c>
    </row>
    <row r="1914" spans="1:13" s="228" customFormat="1" ht="12" customHeight="1">
      <c r="A1914" s="229" t="s">
        <v>2639</v>
      </c>
      <c r="B1914" s="230" t="s">
        <v>2640</v>
      </c>
      <c r="C1914" s="229" t="s">
        <v>1179</v>
      </c>
      <c r="D1914" s="229">
        <v>800</v>
      </c>
      <c r="E1914" s="229">
        <f t="shared" si="90"/>
        <v>680</v>
      </c>
      <c r="F1914" s="224">
        <v>1000</v>
      </c>
      <c r="G1914" s="224">
        <v>50</v>
      </c>
      <c r="H1914" s="225">
        <v>3</v>
      </c>
      <c r="I1914" s="232">
        <v>50</v>
      </c>
      <c r="J1914" s="227">
        <f t="shared" si="91"/>
        <v>0</v>
      </c>
      <c r="M1914" s="240">
        <f t="shared" si="92"/>
        <v>884</v>
      </c>
    </row>
    <row r="1915" spans="1:13" s="228" customFormat="1" ht="12" customHeight="1">
      <c r="A1915" s="229" t="s">
        <v>2641</v>
      </c>
      <c r="B1915" s="230" t="s">
        <v>2642</v>
      </c>
      <c r="C1915" s="229" t="s">
        <v>1179</v>
      </c>
      <c r="D1915" s="229">
        <v>3800</v>
      </c>
      <c r="E1915" s="229">
        <f t="shared" si="90"/>
        <v>3230</v>
      </c>
      <c r="F1915" s="224">
        <v>1728</v>
      </c>
      <c r="G1915" s="224" t="s">
        <v>710</v>
      </c>
      <c r="H1915" s="225">
        <v>9</v>
      </c>
      <c r="I1915" s="226">
        <v>72</v>
      </c>
      <c r="J1915" s="227" t="e">
        <f t="shared" si="91"/>
        <v>#VALUE!</v>
      </c>
      <c r="M1915" s="240">
        <f t="shared" si="92"/>
        <v>4199</v>
      </c>
    </row>
    <row r="1916" spans="1:13" s="228" customFormat="1" ht="12" customHeight="1">
      <c r="A1916" s="229" t="s">
        <v>2643</v>
      </c>
      <c r="B1916" s="230" t="s">
        <v>2644</v>
      </c>
      <c r="C1916" s="229" t="s">
        <v>1179</v>
      </c>
      <c r="D1916" s="229">
        <v>3800</v>
      </c>
      <c r="E1916" s="229">
        <f t="shared" si="90"/>
        <v>3230</v>
      </c>
      <c r="F1916" s="224">
        <v>1728</v>
      </c>
      <c r="G1916" s="224" t="s">
        <v>710</v>
      </c>
      <c r="H1916" s="225">
        <v>9</v>
      </c>
      <c r="I1916" s="226">
        <v>72</v>
      </c>
      <c r="J1916" s="227" t="e">
        <f t="shared" si="91"/>
        <v>#VALUE!</v>
      </c>
      <c r="M1916" s="240">
        <f t="shared" si="92"/>
        <v>4199</v>
      </c>
    </row>
    <row r="1917" spans="1:13" s="228" customFormat="1" ht="12" customHeight="1">
      <c r="A1917" s="229" t="s">
        <v>2645</v>
      </c>
      <c r="B1917" s="230" t="s">
        <v>2646</v>
      </c>
      <c r="C1917" s="229" t="s">
        <v>1179</v>
      </c>
      <c r="D1917" s="229">
        <v>3800</v>
      </c>
      <c r="E1917" s="229">
        <f t="shared" si="90"/>
        <v>3230</v>
      </c>
      <c r="F1917" s="224">
        <v>1728</v>
      </c>
      <c r="G1917" s="224" t="s">
        <v>710</v>
      </c>
      <c r="H1917" s="225">
        <v>9</v>
      </c>
      <c r="I1917" s="226">
        <v>72</v>
      </c>
      <c r="J1917" s="227" t="e">
        <f t="shared" si="91"/>
        <v>#VALUE!</v>
      </c>
      <c r="M1917" s="240">
        <f t="shared" si="92"/>
        <v>4199</v>
      </c>
    </row>
    <row r="1918" spans="1:13" s="228" customFormat="1" ht="12" customHeight="1">
      <c r="A1918" s="229" t="s">
        <v>2647</v>
      </c>
      <c r="B1918" s="230" t="s">
        <v>2648</v>
      </c>
      <c r="C1918" s="229" t="s">
        <v>1179</v>
      </c>
      <c r="D1918" s="229">
        <v>1200</v>
      </c>
      <c r="E1918" s="229">
        <f t="shared" si="90"/>
        <v>1020</v>
      </c>
      <c r="F1918" s="224">
        <v>1000</v>
      </c>
      <c r="G1918" s="224">
        <v>50</v>
      </c>
      <c r="H1918" s="225">
        <v>3</v>
      </c>
      <c r="I1918" s="232">
        <v>50</v>
      </c>
      <c r="J1918" s="227">
        <f t="shared" si="91"/>
        <v>0</v>
      </c>
      <c r="M1918" s="240">
        <f t="shared" si="92"/>
        <v>1326</v>
      </c>
    </row>
    <row r="1919" spans="1:13" s="228" customFormat="1" ht="12" customHeight="1">
      <c r="A1919" s="229" t="s">
        <v>2649</v>
      </c>
      <c r="B1919" s="230" t="s">
        <v>2650</v>
      </c>
      <c r="C1919" s="229" t="s">
        <v>1179</v>
      </c>
      <c r="D1919" s="229">
        <v>2700</v>
      </c>
      <c r="E1919" s="229">
        <f t="shared" si="90"/>
        <v>2295</v>
      </c>
      <c r="F1919" s="224">
        <v>864</v>
      </c>
      <c r="G1919" s="224" t="s">
        <v>710</v>
      </c>
      <c r="H1919" s="225">
        <v>9</v>
      </c>
      <c r="I1919" s="226">
        <v>72</v>
      </c>
      <c r="J1919" s="227" t="e">
        <f t="shared" si="91"/>
        <v>#VALUE!</v>
      </c>
      <c r="M1919" s="240">
        <f t="shared" si="92"/>
        <v>2983.5</v>
      </c>
    </row>
    <row r="1920" spans="1:13" s="228" customFormat="1" ht="12" customHeight="1">
      <c r="A1920" s="229" t="s">
        <v>2651</v>
      </c>
      <c r="B1920" s="230" t="s">
        <v>2652</v>
      </c>
      <c r="C1920" s="229" t="s">
        <v>1179</v>
      </c>
      <c r="D1920" s="229">
        <v>750</v>
      </c>
      <c r="E1920" s="229">
        <f t="shared" si="90"/>
        <v>637.5</v>
      </c>
      <c r="F1920" s="224">
        <v>1000</v>
      </c>
      <c r="G1920" s="224">
        <v>50</v>
      </c>
      <c r="H1920" s="225">
        <v>3</v>
      </c>
      <c r="I1920" s="232">
        <v>50</v>
      </c>
      <c r="J1920" s="227">
        <f t="shared" si="91"/>
        <v>0</v>
      </c>
      <c r="M1920" s="240">
        <f t="shared" si="92"/>
        <v>828.75</v>
      </c>
    </row>
    <row r="1921" spans="1:13" s="228" customFormat="1" ht="12" customHeight="1">
      <c r="A1921" s="229" t="s">
        <v>2653</v>
      </c>
      <c r="B1921" s="230" t="s">
        <v>2654</v>
      </c>
      <c r="C1921" s="229" t="s">
        <v>1179</v>
      </c>
      <c r="D1921" s="229">
        <v>750</v>
      </c>
      <c r="E1921" s="229">
        <f t="shared" si="90"/>
        <v>637.5</v>
      </c>
      <c r="F1921" s="224">
        <v>1000</v>
      </c>
      <c r="G1921" s="224">
        <v>50</v>
      </c>
      <c r="H1921" s="225">
        <v>3</v>
      </c>
      <c r="I1921" s="232">
        <v>50</v>
      </c>
      <c r="J1921" s="227">
        <f t="shared" si="91"/>
        <v>0</v>
      </c>
      <c r="M1921" s="240">
        <f t="shared" si="92"/>
        <v>828.75</v>
      </c>
    </row>
    <row r="1922" spans="1:13" s="228" customFormat="1" ht="12" customHeight="1">
      <c r="A1922" s="229" t="s">
        <v>2655</v>
      </c>
      <c r="B1922" s="230" t="s">
        <v>2656</v>
      </c>
      <c r="C1922" s="229" t="s">
        <v>1179</v>
      </c>
      <c r="D1922" s="229">
        <v>750</v>
      </c>
      <c r="E1922" s="229">
        <f t="shared" si="90"/>
        <v>637.5</v>
      </c>
      <c r="F1922" s="224">
        <v>1000</v>
      </c>
      <c r="G1922" s="224">
        <v>50</v>
      </c>
      <c r="H1922" s="225">
        <v>3</v>
      </c>
      <c r="I1922" s="232">
        <v>50</v>
      </c>
      <c r="J1922" s="227">
        <f t="shared" si="91"/>
        <v>0</v>
      </c>
      <c r="M1922" s="240">
        <f t="shared" si="92"/>
        <v>828.75</v>
      </c>
    </row>
    <row r="1923" spans="1:13" s="228" customFormat="1" ht="12" customHeight="1">
      <c r="A1923" s="229" t="s">
        <v>2657</v>
      </c>
      <c r="B1923" s="230" t="s">
        <v>2658</v>
      </c>
      <c r="C1923" s="229" t="s">
        <v>1179</v>
      </c>
      <c r="D1923" s="229">
        <v>750</v>
      </c>
      <c r="E1923" s="229">
        <f>D1923*0.85</f>
        <v>637.5</v>
      </c>
      <c r="F1923" s="224">
        <v>1000</v>
      </c>
      <c r="G1923" s="224">
        <v>50</v>
      </c>
      <c r="H1923" s="225">
        <v>3</v>
      </c>
      <c r="I1923" s="232">
        <v>50</v>
      </c>
      <c r="J1923" s="227">
        <f t="shared" si="91"/>
        <v>0</v>
      </c>
      <c r="M1923" s="240">
        <f t="shared" si="92"/>
        <v>828.75</v>
      </c>
    </row>
    <row r="1924" spans="1:13" s="228" customFormat="1" ht="12" customHeight="1">
      <c r="A1924" s="229" t="s">
        <v>2659</v>
      </c>
      <c r="B1924" s="230" t="s">
        <v>2660</v>
      </c>
      <c r="C1924" s="229" t="s">
        <v>1179</v>
      </c>
      <c r="D1924" s="229">
        <v>1100</v>
      </c>
      <c r="E1924" s="229">
        <v>910</v>
      </c>
      <c r="F1924" s="224">
        <v>2000</v>
      </c>
      <c r="G1924" s="224">
        <v>50</v>
      </c>
      <c r="H1924" s="225">
        <v>9</v>
      </c>
      <c r="I1924" s="226">
        <v>50</v>
      </c>
      <c r="J1924" s="227">
        <f t="shared" si="91"/>
        <v>0</v>
      </c>
      <c r="M1924" s="240">
        <f t="shared" si="92"/>
        <v>1183</v>
      </c>
    </row>
    <row r="1925" spans="1:13" s="228" customFormat="1" ht="12" customHeight="1">
      <c r="A1925" s="229" t="s">
        <v>2661</v>
      </c>
      <c r="B1925" s="230" t="s">
        <v>2662</v>
      </c>
      <c r="C1925" s="229" t="s">
        <v>1179</v>
      </c>
      <c r="D1925" s="229">
        <v>1100</v>
      </c>
      <c r="E1925" s="229">
        <v>910</v>
      </c>
      <c r="F1925" s="224">
        <v>2000</v>
      </c>
      <c r="G1925" s="224">
        <v>50</v>
      </c>
      <c r="H1925" s="225">
        <v>9</v>
      </c>
      <c r="I1925" s="226">
        <v>50</v>
      </c>
      <c r="J1925" s="227">
        <f t="shared" si="91"/>
        <v>0</v>
      </c>
      <c r="M1925" s="240">
        <f t="shared" si="92"/>
        <v>1183</v>
      </c>
    </row>
    <row r="1926" spans="1:13" s="228" customFormat="1" ht="12" customHeight="1">
      <c r="A1926" s="229" t="s">
        <v>2663</v>
      </c>
      <c r="B1926" s="230" t="s">
        <v>2664</v>
      </c>
      <c r="C1926" s="229" t="s">
        <v>1179</v>
      </c>
      <c r="D1926" s="229">
        <v>1100</v>
      </c>
      <c r="E1926" s="229">
        <v>910</v>
      </c>
      <c r="F1926" s="224">
        <v>2000</v>
      </c>
      <c r="G1926" s="224">
        <v>50</v>
      </c>
      <c r="H1926" s="225">
        <v>9</v>
      </c>
      <c r="I1926" s="226">
        <v>50</v>
      </c>
      <c r="J1926" s="227">
        <f t="shared" si="91"/>
        <v>0</v>
      </c>
      <c r="M1926" s="240">
        <f t="shared" si="92"/>
        <v>1183</v>
      </c>
    </row>
    <row r="1927" spans="1:13" s="228" customFormat="1" ht="12" customHeight="1">
      <c r="A1927" s="229" t="s">
        <v>2665</v>
      </c>
      <c r="B1927" s="230" t="s">
        <v>2666</v>
      </c>
      <c r="C1927" s="229" t="s">
        <v>1179</v>
      </c>
      <c r="D1927" s="229">
        <v>1100</v>
      </c>
      <c r="E1927" s="229">
        <v>910</v>
      </c>
      <c r="F1927" s="224">
        <v>2000</v>
      </c>
      <c r="G1927" s="224">
        <v>50</v>
      </c>
      <c r="H1927" s="225">
        <v>9</v>
      </c>
      <c r="I1927" s="226">
        <v>50</v>
      </c>
      <c r="J1927" s="227">
        <f t="shared" ref="J1927:J1990" si="93">I1927-G1927</f>
        <v>0</v>
      </c>
      <c r="M1927" s="240">
        <f t="shared" ref="M1927:M1990" si="94">E1927*1.3</f>
        <v>1183</v>
      </c>
    </row>
    <row r="1928" spans="1:13" s="228" customFormat="1" ht="12" customHeight="1">
      <c r="A1928" s="229" t="s">
        <v>2667</v>
      </c>
      <c r="B1928" s="230" t="s">
        <v>2668</v>
      </c>
      <c r="C1928" s="229" t="s">
        <v>1179</v>
      </c>
      <c r="D1928" s="229">
        <v>600</v>
      </c>
      <c r="E1928" s="229">
        <f>D1928*0.85</f>
        <v>510</v>
      </c>
      <c r="F1928" s="224">
        <v>1000</v>
      </c>
      <c r="G1928" s="224">
        <v>50</v>
      </c>
      <c r="H1928" s="225">
        <v>3</v>
      </c>
      <c r="I1928" s="226">
        <v>50</v>
      </c>
      <c r="J1928" s="227">
        <f t="shared" si="93"/>
        <v>0</v>
      </c>
      <c r="M1928" s="240">
        <f t="shared" si="94"/>
        <v>663</v>
      </c>
    </row>
    <row r="1929" spans="1:13" s="228" customFormat="1" ht="12" customHeight="1">
      <c r="A1929" s="229" t="s">
        <v>2669</v>
      </c>
      <c r="B1929" s="230" t="s">
        <v>2670</v>
      </c>
      <c r="C1929" s="229" t="s">
        <v>1179</v>
      </c>
      <c r="D1929" s="229">
        <v>600</v>
      </c>
      <c r="E1929" s="229">
        <f>D1929*0.85</f>
        <v>510</v>
      </c>
      <c r="F1929" s="224">
        <v>1000</v>
      </c>
      <c r="G1929" s="224">
        <v>50</v>
      </c>
      <c r="H1929" s="225">
        <v>3</v>
      </c>
      <c r="I1929" s="226">
        <v>50</v>
      </c>
      <c r="J1929" s="227">
        <f t="shared" si="93"/>
        <v>0</v>
      </c>
      <c r="M1929" s="240">
        <f t="shared" si="94"/>
        <v>663</v>
      </c>
    </row>
    <row r="1930" spans="1:13" s="228" customFormat="1" ht="12" customHeight="1">
      <c r="A1930" s="229" t="s">
        <v>2671</v>
      </c>
      <c r="B1930" s="230" t="s">
        <v>2672</v>
      </c>
      <c r="C1930" s="229" t="s">
        <v>1179</v>
      </c>
      <c r="D1930" s="229">
        <v>600</v>
      </c>
      <c r="E1930" s="229">
        <f>D1930*0.85</f>
        <v>510</v>
      </c>
      <c r="F1930" s="224">
        <v>1000</v>
      </c>
      <c r="G1930" s="224">
        <v>50</v>
      </c>
      <c r="H1930" s="225">
        <v>3</v>
      </c>
      <c r="I1930" s="226">
        <v>50</v>
      </c>
      <c r="J1930" s="227">
        <f t="shared" si="93"/>
        <v>0</v>
      </c>
      <c r="M1930" s="240">
        <f t="shared" si="94"/>
        <v>663</v>
      </c>
    </row>
    <row r="1931" spans="1:13" s="228" customFormat="1" ht="12" customHeight="1">
      <c r="A1931" s="229" t="s">
        <v>2673</v>
      </c>
      <c r="B1931" s="230" t="s">
        <v>2674</v>
      </c>
      <c r="C1931" s="229" t="s">
        <v>1179</v>
      </c>
      <c r="D1931" s="229">
        <v>600</v>
      </c>
      <c r="E1931" s="229">
        <f>D1931*0.85</f>
        <v>510</v>
      </c>
      <c r="F1931" s="224">
        <v>1000</v>
      </c>
      <c r="G1931" s="224">
        <v>50</v>
      </c>
      <c r="H1931" s="225">
        <v>3</v>
      </c>
      <c r="I1931" s="226">
        <v>50</v>
      </c>
      <c r="J1931" s="227">
        <f t="shared" si="93"/>
        <v>0</v>
      </c>
      <c r="M1931" s="240">
        <f t="shared" si="94"/>
        <v>663</v>
      </c>
    </row>
    <row r="1932" spans="1:13" s="228" customFormat="1" ht="12" customHeight="1">
      <c r="A1932" s="229" t="s">
        <v>2675</v>
      </c>
      <c r="B1932" s="230" t="s">
        <v>2676</v>
      </c>
      <c r="C1932" s="229" t="s">
        <v>1179</v>
      </c>
      <c r="D1932" s="229">
        <v>900</v>
      </c>
      <c r="E1932" s="229">
        <v>730</v>
      </c>
      <c r="F1932" s="224">
        <v>1200</v>
      </c>
      <c r="G1932" s="224">
        <v>30</v>
      </c>
      <c r="H1932" s="225">
        <v>9</v>
      </c>
      <c r="I1932" s="226">
        <v>30</v>
      </c>
      <c r="J1932" s="227">
        <f t="shared" si="93"/>
        <v>0</v>
      </c>
      <c r="M1932" s="240">
        <f t="shared" si="94"/>
        <v>949</v>
      </c>
    </row>
    <row r="1933" spans="1:13" s="228" customFormat="1" ht="12" customHeight="1">
      <c r="A1933" s="222" t="s">
        <v>2677</v>
      </c>
      <c r="B1933" s="231" t="s">
        <v>2678</v>
      </c>
      <c r="C1933" s="222" t="s">
        <v>1179</v>
      </c>
      <c r="D1933" s="222">
        <v>700</v>
      </c>
      <c r="E1933" s="222">
        <f>D1933*0.85</f>
        <v>595</v>
      </c>
      <c r="F1933" s="224">
        <v>1728</v>
      </c>
      <c r="G1933" s="224" t="s">
        <v>710</v>
      </c>
      <c r="H1933" s="225">
        <v>9</v>
      </c>
      <c r="I1933" s="226">
        <v>72</v>
      </c>
      <c r="J1933" s="227" t="e">
        <f t="shared" si="93"/>
        <v>#VALUE!</v>
      </c>
      <c r="M1933" s="240">
        <f t="shared" si="94"/>
        <v>773.5</v>
      </c>
    </row>
    <row r="1934" spans="1:13" s="228" customFormat="1" ht="12" customHeight="1">
      <c r="A1934" s="222" t="s">
        <v>2679</v>
      </c>
      <c r="B1934" s="231" t="s">
        <v>2680</v>
      </c>
      <c r="C1934" s="222" t="s">
        <v>1179</v>
      </c>
      <c r="D1934" s="222">
        <v>700</v>
      </c>
      <c r="E1934" s="222">
        <f>D1934*0.85</f>
        <v>595</v>
      </c>
      <c r="F1934" s="224">
        <v>1728</v>
      </c>
      <c r="G1934" s="224" t="s">
        <v>710</v>
      </c>
      <c r="H1934" s="225">
        <v>9</v>
      </c>
      <c r="I1934" s="226">
        <v>72</v>
      </c>
      <c r="J1934" s="227" t="e">
        <f t="shared" si="93"/>
        <v>#VALUE!</v>
      </c>
      <c r="M1934" s="240">
        <f t="shared" si="94"/>
        <v>773.5</v>
      </c>
    </row>
    <row r="1935" spans="1:13" s="228" customFormat="1" ht="12" customHeight="1">
      <c r="A1935" s="229" t="s">
        <v>2681</v>
      </c>
      <c r="B1935" s="230" t="s">
        <v>2682</v>
      </c>
      <c r="C1935" s="229" t="s">
        <v>1179</v>
      </c>
      <c r="D1935" s="229">
        <v>1000</v>
      </c>
      <c r="E1935" s="229">
        <v>820</v>
      </c>
      <c r="F1935" s="224">
        <v>4000</v>
      </c>
      <c r="G1935" s="224" t="s">
        <v>2683</v>
      </c>
      <c r="H1935" s="225">
        <v>9</v>
      </c>
      <c r="I1935" s="226">
        <v>1000</v>
      </c>
      <c r="J1935" s="227" t="e">
        <f t="shared" si="93"/>
        <v>#VALUE!</v>
      </c>
      <c r="M1935" s="240">
        <f t="shared" si="94"/>
        <v>1066</v>
      </c>
    </row>
    <row r="1936" spans="1:13" s="228" customFormat="1" ht="12" customHeight="1">
      <c r="A1936" s="229" t="s">
        <v>2684</v>
      </c>
      <c r="B1936" s="230" t="s">
        <v>2685</v>
      </c>
      <c r="C1936" s="229" t="s">
        <v>1179</v>
      </c>
      <c r="D1936" s="229">
        <v>1000</v>
      </c>
      <c r="E1936" s="229">
        <v>830</v>
      </c>
      <c r="F1936" s="224">
        <v>2000</v>
      </c>
      <c r="G1936" s="224">
        <v>50</v>
      </c>
      <c r="H1936" s="225">
        <v>9</v>
      </c>
      <c r="I1936" s="226">
        <v>50</v>
      </c>
      <c r="J1936" s="227">
        <f t="shared" si="93"/>
        <v>0</v>
      </c>
      <c r="M1936" s="240">
        <f t="shared" si="94"/>
        <v>1079</v>
      </c>
    </row>
    <row r="1937" spans="1:13" s="228" customFormat="1" ht="12" customHeight="1">
      <c r="A1937" s="229" t="s">
        <v>2686</v>
      </c>
      <c r="B1937" s="230" t="s">
        <v>2687</v>
      </c>
      <c r="C1937" s="229" t="s">
        <v>1179</v>
      </c>
      <c r="D1937" s="229">
        <v>1000</v>
      </c>
      <c r="E1937" s="229">
        <v>830</v>
      </c>
      <c r="F1937" s="224">
        <v>2000</v>
      </c>
      <c r="G1937" s="224">
        <v>50</v>
      </c>
      <c r="H1937" s="225">
        <v>9</v>
      </c>
      <c r="I1937" s="226">
        <v>50</v>
      </c>
      <c r="J1937" s="227">
        <f t="shared" si="93"/>
        <v>0</v>
      </c>
      <c r="M1937" s="240">
        <f t="shared" si="94"/>
        <v>1079</v>
      </c>
    </row>
    <row r="1938" spans="1:13" s="228" customFormat="1" ht="12" customHeight="1">
      <c r="A1938" s="229" t="s">
        <v>2688</v>
      </c>
      <c r="B1938" s="230" t="s">
        <v>2689</v>
      </c>
      <c r="C1938" s="229" t="s">
        <v>1179</v>
      </c>
      <c r="D1938" s="229">
        <v>1000</v>
      </c>
      <c r="E1938" s="229">
        <v>830</v>
      </c>
      <c r="F1938" s="224">
        <v>2000</v>
      </c>
      <c r="G1938" s="224">
        <v>50</v>
      </c>
      <c r="H1938" s="225">
        <v>9</v>
      </c>
      <c r="I1938" s="226">
        <v>50</v>
      </c>
      <c r="J1938" s="227">
        <f t="shared" si="93"/>
        <v>0</v>
      </c>
      <c r="M1938" s="240">
        <f t="shared" si="94"/>
        <v>1079</v>
      </c>
    </row>
    <row r="1939" spans="1:13" s="228" customFormat="1" ht="12" customHeight="1">
      <c r="A1939" s="229" t="s">
        <v>2690</v>
      </c>
      <c r="B1939" s="230" t="s">
        <v>2691</v>
      </c>
      <c r="C1939" s="229" t="s">
        <v>1179</v>
      </c>
      <c r="D1939" s="229">
        <v>1000</v>
      </c>
      <c r="E1939" s="229">
        <v>830</v>
      </c>
      <c r="F1939" s="224">
        <v>2000</v>
      </c>
      <c r="G1939" s="224">
        <v>50</v>
      </c>
      <c r="H1939" s="225">
        <v>9</v>
      </c>
      <c r="I1939" s="226">
        <v>50</v>
      </c>
      <c r="J1939" s="227">
        <f t="shared" si="93"/>
        <v>0</v>
      </c>
      <c r="M1939" s="240">
        <f t="shared" si="94"/>
        <v>1079</v>
      </c>
    </row>
    <row r="1940" spans="1:13" s="228" customFormat="1" ht="12" customHeight="1">
      <c r="A1940" s="229" t="s">
        <v>2692</v>
      </c>
      <c r="B1940" s="230" t="s">
        <v>2693</v>
      </c>
      <c r="C1940" s="229" t="s">
        <v>1179</v>
      </c>
      <c r="D1940" s="229">
        <v>1100</v>
      </c>
      <c r="E1940" s="229">
        <v>910</v>
      </c>
      <c r="F1940" s="224">
        <v>2000</v>
      </c>
      <c r="G1940" s="224">
        <v>50</v>
      </c>
      <c r="H1940" s="225">
        <v>9</v>
      </c>
      <c r="I1940" s="226">
        <v>50</v>
      </c>
      <c r="J1940" s="227">
        <f t="shared" si="93"/>
        <v>0</v>
      </c>
      <c r="M1940" s="240">
        <f t="shared" si="94"/>
        <v>1183</v>
      </c>
    </row>
    <row r="1941" spans="1:13" s="228" customFormat="1" ht="12" customHeight="1">
      <c r="A1941" s="229" t="s">
        <v>2694</v>
      </c>
      <c r="B1941" s="230" t="s">
        <v>2695</v>
      </c>
      <c r="C1941" s="229" t="s">
        <v>1179</v>
      </c>
      <c r="D1941" s="229">
        <v>1100</v>
      </c>
      <c r="E1941" s="229">
        <v>910</v>
      </c>
      <c r="F1941" s="224">
        <v>2000</v>
      </c>
      <c r="G1941" s="224">
        <v>50</v>
      </c>
      <c r="H1941" s="225">
        <v>9</v>
      </c>
      <c r="I1941" s="226">
        <v>50</v>
      </c>
      <c r="J1941" s="227">
        <f t="shared" si="93"/>
        <v>0</v>
      </c>
      <c r="M1941" s="240">
        <f t="shared" si="94"/>
        <v>1183</v>
      </c>
    </row>
    <row r="1942" spans="1:13" s="228" customFormat="1" ht="12" customHeight="1">
      <c r="A1942" s="229" t="s">
        <v>2696</v>
      </c>
      <c r="B1942" s="230" t="s">
        <v>2697</v>
      </c>
      <c r="C1942" s="229" t="s">
        <v>1179</v>
      </c>
      <c r="D1942" s="229">
        <v>1100</v>
      </c>
      <c r="E1942" s="229">
        <v>910</v>
      </c>
      <c r="F1942" s="224">
        <v>2000</v>
      </c>
      <c r="G1942" s="224">
        <v>50</v>
      </c>
      <c r="H1942" s="225">
        <v>9</v>
      </c>
      <c r="I1942" s="226">
        <v>50</v>
      </c>
      <c r="J1942" s="227">
        <f t="shared" si="93"/>
        <v>0</v>
      </c>
      <c r="M1942" s="240">
        <f t="shared" si="94"/>
        <v>1183</v>
      </c>
    </row>
    <row r="1943" spans="1:13" s="228" customFormat="1" ht="12" customHeight="1">
      <c r="A1943" s="229" t="s">
        <v>2698</v>
      </c>
      <c r="B1943" s="230" t="s">
        <v>2699</v>
      </c>
      <c r="C1943" s="229" t="s">
        <v>1179</v>
      </c>
      <c r="D1943" s="229">
        <v>1100</v>
      </c>
      <c r="E1943" s="229">
        <v>910</v>
      </c>
      <c r="F1943" s="224">
        <v>2000</v>
      </c>
      <c r="G1943" s="224">
        <v>50</v>
      </c>
      <c r="H1943" s="225">
        <v>9</v>
      </c>
      <c r="I1943" s="226">
        <v>50</v>
      </c>
      <c r="J1943" s="227">
        <f t="shared" si="93"/>
        <v>0</v>
      </c>
      <c r="M1943" s="240">
        <f t="shared" si="94"/>
        <v>1183</v>
      </c>
    </row>
    <row r="1944" spans="1:13" s="228" customFormat="1" ht="12" customHeight="1">
      <c r="A1944" s="229" t="s">
        <v>2700</v>
      </c>
      <c r="B1944" s="230" t="s">
        <v>2701</v>
      </c>
      <c r="C1944" s="229" t="s">
        <v>1179</v>
      </c>
      <c r="D1944" s="229">
        <v>1200</v>
      </c>
      <c r="E1944" s="229">
        <v>990</v>
      </c>
      <c r="F1944" s="224">
        <v>1000</v>
      </c>
      <c r="G1944" s="224">
        <v>50</v>
      </c>
      <c r="H1944" s="225">
        <v>9</v>
      </c>
      <c r="I1944" s="226">
        <v>50</v>
      </c>
      <c r="J1944" s="227">
        <f t="shared" si="93"/>
        <v>0</v>
      </c>
      <c r="M1944" s="240">
        <f t="shared" si="94"/>
        <v>1287</v>
      </c>
    </row>
    <row r="1945" spans="1:13" s="228" customFormat="1" ht="12" customHeight="1">
      <c r="A1945" s="229" t="s">
        <v>2702</v>
      </c>
      <c r="B1945" s="230" t="s">
        <v>2703</v>
      </c>
      <c r="C1945" s="229" t="s">
        <v>1179</v>
      </c>
      <c r="D1945" s="229">
        <v>1200</v>
      </c>
      <c r="E1945" s="229">
        <v>990</v>
      </c>
      <c r="F1945" s="224">
        <v>1000</v>
      </c>
      <c r="G1945" s="224">
        <v>50</v>
      </c>
      <c r="H1945" s="225">
        <v>9</v>
      </c>
      <c r="I1945" s="226">
        <v>50</v>
      </c>
      <c r="J1945" s="227">
        <f t="shared" si="93"/>
        <v>0</v>
      </c>
      <c r="M1945" s="240">
        <f t="shared" si="94"/>
        <v>1287</v>
      </c>
    </row>
    <row r="1946" spans="1:13" s="228" customFormat="1" ht="12" customHeight="1">
      <c r="A1946" s="229" t="s">
        <v>2704</v>
      </c>
      <c r="B1946" s="230" t="s">
        <v>2705</v>
      </c>
      <c r="C1946" s="229" t="s">
        <v>1179</v>
      </c>
      <c r="D1946" s="229">
        <v>1000</v>
      </c>
      <c r="E1946" s="229">
        <v>820</v>
      </c>
      <c r="F1946" s="224">
        <v>1000</v>
      </c>
      <c r="G1946" s="224">
        <v>50</v>
      </c>
      <c r="H1946" s="225">
        <v>9</v>
      </c>
      <c r="I1946" s="226">
        <v>50</v>
      </c>
      <c r="J1946" s="227">
        <f t="shared" si="93"/>
        <v>0</v>
      </c>
      <c r="M1946" s="240">
        <f t="shared" si="94"/>
        <v>1066</v>
      </c>
    </row>
    <row r="1947" spans="1:13" s="228" customFormat="1" ht="12" customHeight="1">
      <c r="A1947" s="229" t="s">
        <v>2706</v>
      </c>
      <c r="B1947" s="230" t="s">
        <v>2707</v>
      </c>
      <c r="C1947" s="229" t="s">
        <v>1179</v>
      </c>
      <c r="D1947" s="229">
        <v>1000</v>
      </c>
      <c r="E1947" s="229">
        <v>820</v>
      </c>
      <c r="F1947" s="224">
        <v>1000</v>
      </c>
      <c r="G1947" s="224">
        <v>50</v>
      </c>
      <c r="H1947" s="225">
        <v>9</v>
      </c>
      <c r="I1947" s="226">
        <v>50</v>
      </c>
      <c r="J1947" s="227">
        <f t="shared" si="93"/>
        <v>0</v>
      </c>
      <c r="M1947" s="240">
        <f t="shared" si="94"/>
        <v>1066</v>
      </c>
    </row>
    <row r="1948" spans="1:13" s="228" customFormat="1" ht="12" customHeight="1">
      <c r="A1948" s="229" t="s">
        <v>2708</v>
      </c>
      <c r="B1948" s="230" t="s">
        <v>4031</v>
      </c>
      <c r="C1948" s="229" t="s">
        <v>1179</v>
      </c>
      <c r="D1948" s="229">
        <v>1000</v>
      </c>
      <c r="E1948" s="229">
        <v>820</v>
      </c>
      <c r="F1948" s="224">
        <v>1000</v>
      </c>
      <c r="G1948" s="224">
        <v>50</v>
      </c>
      <c r="H1948" s="225">
        <v>9</v>
      </c>
      <c r="I1948" s="226">
        <v>50</v>
      </c>
      <c r="J1948" s="227">
        <f t="shared" si="93"/>
        <v>0</v>
      </c>
      <c r="M1948" s="240">
        <f t="shared" si="94"/>
        <v>1066</v>
      </c>
    </row>
    <row r="1949" spans="1:13" s="228" customFormat="1" ht="12" customHeight="1">
      <c r="A1949" s="229" t="s">
        <v>4032</v>
      </c>
      <c r="B1949" s="230" t="s">
        <v>4033</v>
      </c>
      <c r="C1949" s="229" t="s">
        <v>1179</v>
      </c>
      <c r="D1949" s="229">
        <v>1000</v>
      </c>
      <c r="E1949" s="229">
        <v>820</v>
      </c>
      <c r="F1949" s="224">
        <v>1000</v>
      </c>
      <c r="G1949" s="224">
        <v>50</v>
      </c>
      <c r="H1949" s="225">
        <v>9</v>
      </c>
      <c r="I1949" s="226">
        <v>50</v>
      </c>
      <c r="J1949" s="227">
        <f t="shared" si="93"/>
        <v>0</v>
      </c>
      <c r="M1949" s="240">
        <f t="shared" si="94"/>
        <v>1066</v>
      </c>
    </row>
    <row r="1950" spans="1:13" s="228" customFormat="1" ht="12" customHeight="1">
      <c r="A1950" s="229" t="s">
        <v>4034</v>
      </c>
      <c r="B1950" s="230" t="s">
        <v>4035</v>
      </c>
      <c r="C1950" s="229" t="s">
        <v>1179</v>
      </c>
      <c r="D1950" s="229">
        <v>1200</v>
      </c>
      <c r="E1950" s="229">
        <v>990</v>
      </c>
      <c r="F1950" s="224">
        <v>1000</v>
      </c>
      <c r="G1950" s="224">
        <v>50</v>
      </c>
      <c r="H1950" s="225">
        <v>9</v>
      </c>
      <c r="I1950" s="226">
        <v>50</v>
      </c>
      <c r="J1950" s="227">
        <f t="shared" si="93"/>
        <v>0</v>
      </c>
      <c r="M1950" s="240">
        <f t="shared" si="94"/>
        <v>1287</v>
      </c>
    </row>
    <row r="1951" spans="1:13" s="228" customFormat="1" ht="12" customHeight="1">
      <c r="A1951" s="229" t="s">
        <v>4036</v>
      </c>
      <c r="B1951" s="230" t="s">
        <v>4037</v>
      </c>
      <c r="C1951" s="229" t="s">
        <v>1179</v>
      </c>
      <c r="D1951" s="229">
        <v>1200</v>
      </c>
      <c r="E1951" s="229">
        <v>990</v>
      </c>
      <c r="F1951" s="224">
        <v>1000</v>
      </c>
      <c r="G1951" s="224">
        <v>50</v>
      </c>
      <c r="H1951" s="225">
        <v>9</v>
      </c>
      <c r="I1951" s="226">
        <v>50</v>
      </c>
      <c r="J1951" s="227">
        <f t="shared" si="93"/>
        <v>0</v>
      </c>
      <c r="M1951" s="240">
        <f t="shared" si="94"/>
        <v>1287</v>
      </c>
    </row>
    <row r="1952" spans="1:13" s="228" customFormat="1" ht="12" customHeight="1">
      <c r="A1952" s="229" t="s">
        <v>4038</v>
      </c>
      <c r="B1952" s="230" t="s">
        <v>3321</v>
      </c>
      <c r="C1952" s="229" t="s">
        <v>1179</v>
      </c>
      <c r="D1952" s="229">
        <v>2000</v>
      </c>
      <c r="E1952" s="229">
        <f>D1952*0.85</f>
        <v>1700</v>
      </c>
      <c r="F1952" s="224">
        <v>1200</v>
      </c>
      <c r="G1952" s="224">
        <v>50</v>
      </c>
      <c r="H1952" s="225">
        <v>9</v>
      </c>
      <c r="I1952" s="226">
        <v>50</v>
      </c>
      <c r="J1952" s="227">
        <f t="shared" si="93"/>
        <v>0</v>
      </c>
      <c r="M1952" s="240">
        <f t="shared" si="94"/>
        <v>2210</v>
      </c>
    </row>
    <row r="1953" spans="1:13" s="228" customFormat="1" ht="12" customHeight="1">
      <c r="A1953" s="229" t="s">
        <v>3322</v>
      </c>
      <c r="B1953" s="230" t="s">
        <v>3323</v>
      </c>
      <c r="C1953" s="229" t="s">
        <v>1179</v>
      </c>
      <c r="D1953" s="229">
        <v>2000</v>
      </c>
      <c r="E1953" s="229">
        <f>D1953*0.85</f>
        <v>1700</v>
      </c>
      <c r="F1953" s="224">
        <v>1200</v>
      </c>
      <c r="G1953" s="224">
        <v>50</v>
      </c>
      <c r="H1953" s="225">
        <v>9</v>
      </c>
      <c r="I1953" s="226">
        <v>50</v>
      </c>
      <c r="J1953" s="227">
        <f t="shared" si="93"/>
        <v>0</v>
      </c>
      <c r="M1953" s="240">
        <f t="shared" si="94"/>
        <v>2210</v>
      </c>
    </row>
    <row r="1954" spans="1:13" s="228" customFormat="1" ht="12" customHeight="1">
      <c r="A1954" s="229" t="s">
        <v>3324</v>
      </c>
      <c r="B1954" s="230" t="s">
        <v>3325</v>
      </c>
      <c r="C1954" s="229" t="s">
        <v>1179</v>
      </c>
      <c r="D1954" s="229">
        <v>1200</v>
      </c>
      <c r="E1954" s="229">
        <v>990</v>
      </c>
      <c r="F1954" s="224">
        <v>864</v>
      </c>
      <c r="G1954" s="224" t="s">
        <v>710</v>
      </c>
      <c r="H1954" s="225">
        <v>9</v>
      </c>
      <c r="I1954" s="226">
        <v>72</v>
      </c>
      <c r="J1954" s="227" t="e">
        <f t="shared" si="93"/>
        <v>#VALUE!</v>
      </c>
      <c r="M1954" s="240">
        <f t="shared" si="94"/>
        <v>1287</v>
      </c>
    </row>
    <row r="1955" spans="1:13" s="228" customFormat="1" ht="12" customHeight="1">
      <c r="A1955" s="229" t="s">
        <v>3326</v>
      </c>
      <c r="B1955" s="230" t="s">
        <v>3327</v>
      </c>
      <c r="C1955" s="229" t="s">
        <v>1179</v>
      </c>
      <c r="D1955" s="229">
        <v>1000</v>
      </c>
      <c r="E1955" s="229">
        <v>820</v>
      </c>
      <c r="F1955" s="224">
        <v>1000</v>
      </c>
      <c r="G1955" s="224">
        <v>50</v>
      </c>
      <c r="H1955" s="225">
        <v>9</v>
      </c>
      <c r="I1955" s="226">
        <v>50</v>
      </c>
      <c r="J1955" s="227">
        <f t="shared" si="93"/>
        <v>0</v>
      </c>
      <c r="M1955" s="240">
        <f t="shared" si="94"/>
        <v>1066</v>
      </c>
    </row>
    <row r="1956" spans="1:13" s="228" customFormat="1" ht="12" customHeight="1">
      <c r="A1956" s="229" t="s">
        <v>3328</v>
      </c>
      <c r="B1956" s="230" t="s">
        <v>3329</v>
      </c>
      <c r="C1956" s="229" t="s">
        <v>1179</v>
      </c>
      <c r="D1956" s="229">
        <v>1000</v>
      </c>
      <c r="E1956" s="229">
        <f t="shared" ref="E1956:E2019" si="95">D1956*0.85</f>
        <v>850</v>
      </c>
      <c r="F1956" s="224">
        <v>1000</v>
      </c>
      <c r="G1956" s="224">
        <v>50</v>
      </c>
      <c r="H1956" s="225">
        <v>3</v>
      </c>
      <c r="I1956" s="226">
        <v>50</v>
      </c>
      <c r="J1956" s="227">
        <f t="shared" si="93"/>
        <v>0</v>
      </c>
      <c r="M1956" s="240">
        <f t="shared" si="94"/>
        <v>1105</v>
      </c>
    </row>
    <row r="1957" spans="1:13" s="228" customFormat="1" ht="12" customHeight="1">
      <c r="A1957" s="229" t="s">
        <v>3330</v>
      </c>
      <c r="B1957" s="230" t="s">
        <v>3331</v>
      </c>
      <c r="C1957" s="229" t="s">
        <v>1179</v>
      </c>
      <c r="D1957" s="229">
        <v>1000</v>
      </c>
      <c r="E1957" s="229">
        <f t="shared" si="95"/>
        <v>850</v>
      </c>
      <c r="F1957" s="224">
        <v>1000</v>
      </c>
      <c r="G1957" s="224">
        <v>50</v>
      </c>
      <c r="H1957" s="225">
        <v>3</v>
      </c>
      <c r="I1957" s="226">
        <v>50</v>
      </c>
      <c r="J1957" s="227">
        <f t="shared" si="93"/>
        <v>0</v>
      </c>
      <c r="M1957" s="240">
        <f t="shared" si="94"/>
        <v>1105</v>
      </c>
    </row>
    <row r="1958" spans="1:13" s="228" customFormat="1" ht="12" customHeight="1">
      <c r="A1958" s="229" t="s">
        <v>3332</v>
      </c>
      <c r="B1958" s="230" t="s">
        <v>3333</v>
      </c>
      <c r="C1958" s="229" t="s">
        <v>1179</v>
      </c>
      <c r="D1958" s="229">
        <v>1000</v>
      </c>
      <c r="E1958" s="229">
        <f t="shared" si="95"/>
        <v>850</v>
      </c>
      <c r="F1958" s="224">
        <v>1000</v>
      </c>
      <c r="G1958" s="224">
        <v>50</v>
      </c>
      <c r="H1958" s="225">
        <v>3</v>
      </c>
      <c r="I1958" s="226">
        <v>50</v>
      </c>
      <c r="J1958" s="227">
        <f t="shared" si="93"/>
        <v>0</v>
      </c>
      <c r="M1958" s="240">
        <f t="shared" si="94"/>
        <v>1105</v>
      </c>
    </row>
    <row r="1959" spans="1:13" s="228" customFormat="1" ht="12" customHeight="1">
      <c r="A1959" s="229" t="s">
        <v>3334</v>
      </c>
      <c r="B1959" s="230" t="s">
        <v>3335</v>
      </c>
      <c r="C1959" s="229" t="s">
        <v>1179</v>
      </c>
      <c r="D1959" s="229">
        <v>1300</v>
      </c>
      <c r="E1959" s="229">
        <f t="shared" si="95"/>
        <v>1105</v>
      </c>
      <c r="F1959" s="224">
        <v>1000</v>
      </c>
      <c r="G1959" s="224">
        <v>50</v>
      </c>
      <c r="H1959" s="225">
        <v>3</v>
      </c>
      <c r="I1959" s="226">
        <v>50</v>
      </c>
      <c r="J1959" s="227">
        <f t="shared" si="93"/>
        <v>0</v>
      </c>
      <c r="M1959" s="240">
        <f t="shared" si="94"/>
        <v>1436.5</v>
      </c>
    </row>
    <row r="1960" spans="1:13" s="228" customFormat="1" ht="12" customHeight="1">
      <c r="A1960" s="229" t="s">
        <v>3336</v>
      </c>
      <c r="B1960" s="230" t="s">
        <v>3337</v>
      </c>
      <c r="C1960" s="229" t="s">
        <v>1179</v>
      </c>
      <c r="D1960" s="229">
        <v>1300</v>
      </c>
      <c r="E1960" s="229">
        <f t="shared" si="95"/>
        <v>1105</v>
      </c>
      <c r="F1960" s="224">
        <v>1000</v>
      </c>
      <c r="G1960" s="224">
        <v>50</v>
      </c>
      <c r="H1960" s="225">
        <v>3</v>
      </c>
      <c r="I1960" s="226">
        <v>50</v>
      </c>
      <c r="J1960" s="227">
        <f t="shared" si="93"/>
        <v>0</v>
      </c>
      <c r="M1960" s="240">
        <f t="shared" si="94"/>
        <v>1436.5</v>
      </c>
    </row>
    <row r="1961" spans="1:13" s="228" customFormat="1" ht="12" customHeight="1">
      <c r="A1961" s="229" t="s">
        <v>3338</v>
      </c>
      <c r="B1961" s="230" t="s">
        <v>3339</v>
      </c>
      <c r="C1961" s="229" t="s">
        <v>1179</v>
      </c>
      <c r="D1961" s="229">
        <v>1300</v>
      </c>
      <c r="E1961" s="229">
        <f t="shared" si="95"/>
        <v>1105</v>
      </c>
      <c r="F1961" s="224">
        <v>1000</v>
      </c>
      <c r="G1961" s="224">
        <v>50</v>
      </c>
      <c r="H1961" s="225">
        <v>3</v>
      </c>
      <c r="I1961" s="226">
        <v>50</v>
      </c>
      <c r="J1961" s="227">
        <f t="shared" si="93"/>
        <v>0</v>
      </c>
      <c r="M1961" s="240">
        <f t="shared" si="94"/>
        <v>1436.5</v>
      </c>
    </row>
    <row r="1962" spans="1:13" s="228" customFormat="1" ht="12" customHeight="1">
      <c r="A1962" s="229" t="s">
        <v>3340</v>
      </c>
      <c r="B1962" s="230" t="s">
        <v>3341</v>
      </c>
      <c r="C1962" s="229" t="s">
        <v>1179</v>
      </c>
      <c r="D1962" s="229">
        <v>1300</v>
      </c>
      <c r="E1962" s="229">
        <f t="shared" si="95"/>
        <v>1105</v>
      </c>
      <c r="F1962" s="224">
        <v>1000</v>
      </c>
      <c r="G1962" s="224">
        <v>50</v>
      </c>
      <c r="H1962" s="225">
        <v>3</v>
      </c>
      <c r="I1962" s="226">
        <v>50</v>
      </c>
      <c r="J1962" s="227">
        <f t="shared" si="93"/>
        <v>0</v>
      </c>
      <c r="M1962" s="240">
        <f t="shared" si="94"/>
        <v>1436.5</v>
      </c>
    </row>
    <row r="1963" spans="1:13" s="228" customFormat="1" ht="12" customHeight="1">
      <c r="A1963" s="229" t="s">
        <v>3342</v>
      </c>
      <c r="B1963" s="230" t="s">
        <v>3343</v>
      </c>
      <c r="C1963" s="229" t="s">
        <v>1179</v>
      </c>
      <c r="D1963" s="229">
        <v>1400</v>
      </c>
      <c r="E1963" s="229">
        <f t="shared" si="95"/>
        <v>1190</v>
      </c>
      <c r="F1963" s="224">
        <v>1728</v>
      </c>
      <c r="G1963" s="224" t="s">
        <v>710</v>
      </c>
      <c r="H1963" s="225">
        <v>9</v>
      </c>
      <c r="I1963" s="226">
        <v>72</v>
      </c>
      <c r="J1963" s="227" t="e">
        <f t="shared" si="93"/>
        <v>#VALUE!</v>
      </c>
      <c r="M1963" s="240">
        <f t="shared" si="94"/>
        <v>1547</v>
      </c>
    </row>
    <row r="1964" spans="1:13" s="228" customFormat="1" ht="12" customHeight="1">
      <c r="A1964" s="229" t="s">
        <v>3344</v>
      </c>
      <c r="B1964" s="230" t="s">
        <v>3345</v>
      </c>
      <c r="C1964" s="229" t="s">
        <v>1179</v>
      </c>
      <c r="D1964" s="229">
        <v>3900</v>
      </c>
      <c r="E1964" s="229">
        <f t="shared" si="95"/>
        <v>3315</v>
      </c>
      <c r="F1964" s="224">
        <v>1728</v>
      </c>
      <c r="G1964" s="224" t="s">
        <v>3009</v>
      </c>
      <c r="H1964" s="225">
        <v>5</v>
      </c>
      <c r="I1964" s="226">
        <v>144</v>
      </c>
      <c r="J1964" s="227" t="e">
        <f t="shared" si="93"/>
        <v>#VALUE!</v>
      </c>
      <c r="M1964" s="240">
        <f t="shared" si="94"/>
        <v>4309.5</v>
      </c>
    </row>
    <row r="1965" spans="1:13" s="228" customFormat="1" ht="12" customHeight="1">
      <c r="A1965" s="237" t="s">
        <v>3346</v>
      </c>
      <c r="B1965" s="230" t="s">
        <v>3347</v>
      </c>
      <c r="C1965" s="229" t="s">
        <v>1179</v>
      </c>
      <c r="D1965" s="229">
        <v>4300</v>
      </c>
      <c r="E1965" s="229">
        <f t="shared" si="95"/>
        <v>3655</v>
      </c>
      <c r="F1965" s="224">
        <v>1728</v>
      </c>
      <c r="G1965" s="224" t="s">
        <v>3009</v>
      </c>
      <c r="H1965" s="225">
        <v>5</v>
      </c>
      <c r="I1965" s="232">
        <v>144</v>
      </c>
      <c r="J1965" s="227" t="e">
        <f t="shared" si="93"/>
        <v>#VALUE!</v>
      </c>
      <c r="M1965" s="240">
        <f t="shared" si="94"/>
        <v>4751.5</v>
      </c>
    </row>
    <row r="1966" spans="1:13" s="228" customFormat="1" ht="12" customHeight="1">
      <c r="A1966" s="229" t="s">
        <v>3348</v>
      </c>
      <c r="B1966" s="230" t="s">
        <v>3349</v>
      </c>
      <c r="C1966" s="229" t="s">
        <v>1179</v>
      </c>
      <c r="D1966" s="229">
        <v>2700</v>
      </c>
      <c r="E1966" s="229">
        <f t="shared" si="95"/>
        <v>2295</v>
      </c>
      <c r="F1966" s="224">
        <v>1728</v>
      </c>
      <c r="G1966" s="224" t="s">
        <v>3009</v>
      </c>
      <c r="H1966" s="225">
        <v>5</v>
      </c>
      <c r="I1966" s="232">
        <v>144</v>
      </c>
      <c r="J1966" s="227" t="e">
        <f t="shared" si="93"/>
        <v>#VALUE!</v>
      </c>
      <c r="M1966" s="240">
        <f t="shared" si="94"/>
        <v>2983.5</v>
      </c>
    </row>
    <row r="1967" spans="1:13" s="228" customFormat="1" ht="12" customHeight="1">
      <c r="A1967" s="229" t="s">
        <v>3350</v>
      </c>
      <c r="B1967" s="230" t="s">
        <v>3351</v>
      </c>
      <c r="C1967" s="229" t="s">
        <v>1179</v>
      </c>
      <c r="D1967" s="229">
        <v>66500</v>
      </c>
      <c r="E1967" s="229">
        <f t="shared" si="95"/>
        <v>56525</v>
      </c>
      <c r="F1967" s="224">
        <v>80</v>
      </c>
      <c r="G1967" s="224">
        <v>20</v>
      </c>
      <c r="H1967" s="225">
        <v>5</v>
      </c>
      <c r="I1967" s="232">
        <v>20</v>
      </c>
      <c r="J1967" s="227">
        <f t="shared" si="93"/>
        <v>0</v>
      </c>
      <c r="M1967" s="240">
        <f t="shared" si="94"/>
        <v>73482.5</v>
      </c>
    </row>
    <row r="1968" spans="1:13" s="228" customFormat="1" ht="12" customHeight="1">
      <c r="A1968" s="229" t="s">
        <v>3352</v>
      </c>
      <c r="B1968" s="230" t="s">
        <v>3353</v>
      </c>
      <c r="C1968" s="229" t="s">
        <v>1179</v>
      </c>
      <c r="D1968" s="229">
        <v>204000</v>
      </c>
      <c r="E1968" s="229">
        <f t="shared" si="95"/>
        <v>173400</v>
      </c>
      <c r="F1968" s="224">
        <v>80</v>
      </c>
      <c r="G1968" s="224">
        <v>20</v>
      </c>
      <c r="H1968" s="225">
        <v>5</v>
      </c>
      <c r="I1968" s="232">
        <v>20</v>
      </c>
      <c r="J1968" s="227">
        <f t="shared" si="93"/>
        <v>0</v>
      </c>
      <c r="M1968" s="240">
        <f t="shared" si="94"/>
        <v>225420</v>
      </c>
    </row>
    <row r="1969" spans="1:13" s="228" customFormat="1" ht="12" customHeight="1">
      <c r="A1969" s="222" t="s">
        <v>3354</v>
      </c>
      <c r="B1969" s="231" t="s">
        <v>3355</v>
      </c>
      <c r="C1969" s="222" t="s">
        <v>1179</v>
      </c>
      <c r="D1969" s="222">
        <v>220000</v>
      </c>
      <c r="E1969" s="222">
        <f t="shared" si="95"/>
        <v>187000</v>
      </c>
      <c r="F1969" s="224">
        <v>8</v>
      </c>
      <c r="G1969" s="224">
        <v>8</v>
      </c>
      <c r="H1969" s="225">
        <v>15</v>
      </c>
      <c r="I1969" s="226">
        <v>8</v>
      </c>
      <c r="J1969" s="227">
        <f t="shared" si="93"/>
        <v>0</v>
      </c>
      <c r="M1969" s="240">
        <f t="shared" si="94"/>
        <v>243100</v>
      </c>
    </row>
    <row r="1970" spans="1:13" s="228" customFormat="1" ht="12" customHeight="1">
      <c r="A1970" s="222" t="s">
        <v>3356</v>
      </c>
      <c r="B1970" s="231" t="s">
        <v>3357</v>
      </c>
      <c r="C1970" s="222" t="s">
        <v>1179</v>
      </c>
      <c r="D1970" s="222">
        <v>221000</v>
      </c>
      <c r="E1970" s="222">
        <f t="shared" si="95"/>
        <v>187850</v>
      </c>
      <c r="F1970" s="224">
        <v>25</v>
      </c>
      <c r="G1970" s="224">
        <v>25</v>
      </c>
      <c r="H1970" s="225">
        <v>15</v>
      </c>
      <c r="I1970" s="226">
        <v>25</v>
      </c>
      <c r="J1970" s="227">
        <f t="shared" si="93"/>
        <v>0</v>
      </c>
      <c r="M1970" s="240">
        <f t="shared" si="94"/>
        <v>244205</v>
      </c>
    </row>
    <row r="1971" spans="1:13" s="228" customFormat="1" ht="12" customHeight="1">
      <c r="A1971" s="222" t="s">
        <v>3358</v>
      </c>
      <c r="B1971" s="231" t="s">
        <v>3359</v>
      </c>
      <c r="C1971" s="222" t="s">
        <v>1179</v>
      </c>
      <c r="D1971" s="222">
        <v>221000</v>
      </c>
      <c r="E1971" s="222">
        <f t="shared" si="95"/>
        <v>187850</v>
      </c>
      <c r="F1971" s="224">
        <v>25</v>
      </c>
      <c r="G1971" s="224">
        <v>25</v>
      </c>
      <c r="H1971" s="225">
        <v>15</v>
      </c>
      <c r="I1971" s="226">
        <v>25</v>
      </c>
      <c r="J1971" s="227">
        <f t="shared" si="93"/>
        <v>0</v>
      </c>
      <c r="M1971" s="240">
        <f t="shared" si="94"/>
        <v>244205</v>
      </c>
    </row>
    <row r="1972" spans="1:13" s="228" customFormat="1" ht="12" customHeight="1">
      <c r="A1972" s="222" t="s">
        <v>3360</v>
      </c>
      <c r="B1972" s="231" t="s">
        <v>3361</v>
      </c>
      <c r="C1972" s="222" t="s">
        <v>1179</v>
      </c>
      <c r="D1972" s="222">
        <v>266000</v>
      </c>
      <c r="E1972" s="222">
        <f t="shared" si="95"/>
        <v>226100</v>
      </c>
      <c r="F1972" s="224">
        <v>9</v>
      </c>
      <c r="G1972" s="224">
        <v>9</v>
      </c>
      <c r="H1972" s="225">
        <v>15</v>
      </c>
      <c r="I1972" s="226">
        <v>9</v>
      </c>
      <c r="J1972" s="227">
        <f t="shared" si="93"/>
        <v>0</v>
      </c>
      <c r="M1972" s="240">
        <f t="shared" si="94"/>
        <v>293930</v>
      </c>
    </row>
    <row r="1973" spans="1:13" s="228" customFormat="1" ht="12" customHeight="1">
      <c r="A1973" s="222" t="s">
        <v>3362</v>
      </c>
      <c r="B1973" s="231" t="s">
        <v>3363</v>
      </c>
      <c r="C1973" s="222" t="s">
        <v>1179</v>
      </c>
      <c r="D1973" s="222">
        <v>266000</v>
      </c>
      <c r="E1973" s="222">
        <f t="shared" si="95"/>
        <v>226100</v>
      </c>
      <c r="F1973" s="224">
        <v>9</v>
      </c>
      <c r="G1973" s="224">
        <v>9</v>
      </c>
      <c r="H1973" s="225">
        <v>15</v>
      </c>
      <c r="I1973" s="226">
        <v>9</v>
      </c>
      <c r="J1973" s="227">
        <f t="shared" si="93"/>
        <v>0</v>
      </c>
      <c r="M1973" s="240">
        <f t="shared" si="94"/>
        <v>293930</v>
      </c>
    </row>
    <row r="1974" spans="1:13" s="228" customFormat="1" ht="12" customHeight="1">
      <c r="A1974" s="222" t="s">
        <v>3364</v>
      </c>
      <c r="B1974" s="231" t="s">
        <v>3365</v>
      </c>
      <c r="C1974" s="222" t="s">
        <v>1179</v>
      </c>
      <c r="D1974" s="222">
        <v>257000</v>
      </c>
      <c r="E1974" s="222">
        <f t="shared" si="95"/>
        <v>218450</v>
      </c>
      <c r="F1974" s="224">
        <v>25</v>
      </c>
      <c r="G1974" s="224">
        <v>25</v>
      </c>
      <c r="H1974" s="225">
        <v>15</v>
      </c>
      <c r="I1974" s="226">
        <v>25</v>
      </c>
      <c r="J1974" s="227">
        <f t="shared" si="93"/>
        <v>0</v>
      </c>
      <c r="M1974" s="240">
        <f t="shared" si="94"/>
        <v>283985</v>
      </c>
    </row>
    <row r="1975" spans="1:13" s="228" customFormat="1" ht="12" customHeight="1">
      <c r="A1975" s="222" t="s">
        <v>3366</v>
      </c>
      <c r="B1975" s="231" t="s">
        <v>3367</v>
      </c>
      <c r="C1975" s="222" t="s">
        <v>1179</v>
      </c>
      <c r="D1975" s="222">
        <v>257000</v>
      </c>
      <c r="E1975" s="222">
        <f t="shared" si="95"/>
        <v>218450</v>
      </c>
      <c r="F1975" s="224">
        <v>25</v>
      </c>
      <c r="G1975" s="224">
        <v>25</v>
      </c>
      <c r="H1975" s="225">
        <v>15</v>
      </c>
      <c r="I1975" s="226">
        <v>25</v>
      </c>
      <c r="J1975" s="227">
        <f t="shared" si="93"/>
        <v>0</v>
      </c>
      <c r="M1975" s="240">
        <f t="shared" si="94"/>
        <v>283985</v>
      </c>
    </row>
    <row r="1976" spans="1:13" s="228" customFormat="1" ht="12" customHeight="1">
      <c r="A1976" s="222" t="s">
        <v>3368</v>
      </c>
      <c r="B1976" s="231" t="s">
        <v>3369</v>
      </c>
      <c r="C1976" s="222" t="s">
        <v>1179</v>
      </c>
      <c r="D1976" s="222">
        <v>289000</v>
      </c>
      <c r="E1976" s="222">
        <f t="shared" si="95"/>
        <v>245650</v>
      </c>
      <c r="F1976" s="224">
        <v>14</v>
      </c>
      <c r="G1976" s="224">
        <v>14</v>
      </c>
      <c r="H1976" s="225">
        <v>15</v>
      </c>
      <c r="I1976" s="226">
        <v>14</v>
      </c>
      <c r="J1976" s="227">
        <f t="shared" si="93"/>
        <v>0</v>
      </c>
      <c r="M1976" s="240">
        <f t="shared" si="94"/>
        <v>319345</v>
      </c>
    </row>
    <row r="1977" spans="1:13" s="228" customFormat="1" ht="12" customHeight="1">
      <c r="A1977" s="222" t="s">
        <v>3370</v>
      </c>
      <c r="B1977" s="231" t="s">
        <v>3371</v>
      </c>
      <c r="C1977" s="222" t="s">
        <v>1179</v>
      </c>
      <c r="D1977" s="222">
        <v>263000</v>
      </c>
      <c r="E1977" s="222">
        <f t="shared" si="95"/>
        <v>223550</v>
      </c>
      <c r="F1977" s="224">
        <v>14</v>
      </c>
      <c r="G1977" s="224">
        <v>14</v>
      </c>
      <c r="H1977" s="225">
        <v>15</v>
      </c>
      <c r="I1977" s="226">
        <v>14</v>
      </c>
      <c r="J1977" s="227">
        <f t="shared" si="93"/>
        <v>0</v>
      </c>
      <c r="M1977" s="240">
        <f t="shared" si="94"/>
        <v>290615</v>
      </c>
    </row>
    <row r="1978" spans="1:13" s="228" customFormat="1" ht="12" customHeight="1">
      <c r="A1978" s="222" t="s">
        <v>3372</v>
      </c>
      <c r="B1978" s="231" t="s">
        <v>5552</v>
      </c>
      <c r="C1978" s="222" t="s">
        <v>1179</v>
      </c>
      <c r="D1978" s="222">
        <v>276000</v>
      </c>
      <c r="E1978" s="222">
        <f t="shared" si="95"/>
        <v>234600</v>
      </c>
      <c r="F1978" s="224">
        <v>14</v>
      </c>
      <c r="G1978" s="224">
        <v>14</v>
      </c>
      <c r="H1978" s="225">
        <v>15</v>
      </c>
      <c r="I1978" s="226">
        <v>14</v>
      </c>
      <c r="J1978" s="227">
        <f t="shared" si="93"/>
        <v>0</v>
      </c>
      <c r="M1978" s="240">
        <f t="shared" si="94"/>
        <v>304980</v>
      </c>
    </row>
    <row r="1979" spans="1:13" s="228" customFormat="1" ht="12" customHeight="1">
      <c r="A1979" s="222" t="s">
        <v>5553</v>
      </c>
      <c r="B1979" s="231" t="s">
        <v>5554</v>
      </c>
      <c r="C1979" s="222" t="s">
        <v>1179</v>
      </c>
      <c r="D1979" s="222">
        <v>270000</v>
      </c>
      <c r="E1979" s="222">
        <f t="shared" si="95"/>
        <v>229500</v>
      </c>
      <c r="F1979" s="224">
        <v>25</v>
      </c>
      <c r="G1979" s="224">
        <v>25</v>
      </c>
      <c r="H1979" s="225">
        <v>15</v>
      </c>
      <c r="I1979" s="226">
        <v>25</v>
      </c>
      <c r="J1979" s="227">
        <f t="shared" si="93"/>
        <v>0</v>
      </c>
      <c r="M1979" s="240">
        <f t="shared" si="94"/>
        <v>298350</v>
      </c>
    </row>
    <row r="1980" spans="1:13" s="228" customFormat="1" ht="12" customHeight="1">
      <c r="A1980" s="222" t="s">
        <v>5555</v>
      </c>
      <c r="B1980" s="231" t="s">
        <v>5556</v>
      </c>
      <c r="C1980" s="222" t="s">
        <v>1179</v>
      </c>
      <c r="D1980" s="222">
        <v>270000</v>
      </c>
      <c r="E1980" s="222">
        <f t="shared" si="95"/>
        <v>229500</v>
      </c>
      <c r="F1980" s="224">
        <v>25</v>
      </c>
      <c r="G1980" s="224">
        <v>25</v>
      </c>
      <c r="H1980" s="225">
        <v>15</v>
      </c>
      <c r="I1980" s="226">
        <v>25</v>
      </c>
      <c r="J1980" s="227">
        <f t="shared" si="93"/>
        <v>0</v>
      </c>
      <c r="M1980" s="240">
        <f t="shared" si="94"/>
        <v>298350</v>
      </c>
    </row>
    <row r="1981" spans="1:13" s="228" customFormat="1" ht="12" customHeight="1">
      <c r="A1981" s="222" t="s">
        <v>5557</v>
      </c>
      <c r="B1981" s="231" t="s">
        <v>5558</v>
      </c>
      <c r="C1981" s="222" t="s">
        <v>1179</v>
      </c>
      <c r="D1981" s="222">
        <v>294000</v>
      </c>
      <c r="E1981" s="222">
        <f t="shared" si="95"/>
        <v>249900</v>
      </c>
      <c r="F1981" s="224">
        <v>25</v>
      </c>
      <c r="G1981" s="224">
        <v>25</v>
      </c>
      <c r="H1981" s="225">
        <v>15</v>
      </c>
      <c r="I1981" s="226">
        <v>25</v>
      </c>
      <c r="J1981" s="227">
        <f t="shared" si="93"/>
        <v>0</v>
      </c>
      <c r="M1981" s="240">
        <f t="shared" si="94"/>
        <v>324870</v>
      </c>
    </row>
    <row r="1982" spans="1:13" s="228" customFormat="1" ht="12" customHeight="1">
      <c r="A1982" s="222" t="s">
        <v>5559</v>
      </c>
      <c r="B1982" s="231" t="s">
        <v>5560</v>
      </c>
      <c r="C1982" s="222" t="s">
        <v>1179</v>
      </c>
      <c r="D1982" s="222">
        <v>278000</v>
      </c>
      <c r="E1982" s="222">
        <f t="shared" si="95"/>
        <v>236300</v>
      </c>
      <c r="F1982" s="224">
        <v>20</v>
      </c>
      <c r="G1982" s="224">
        <v>20</v>
      </c>
      <c r="H1982" s="225">
        <v>15</v>
      </c>
      <c r="I1982" s="226">
        <v>20</v>
      </c>
      <c r="J1982" s="227">
        <f t="shared" si="93"/>
        <v>0</v>
      </c>
      <c r="M1982" s="240">
        <f t="shared" si="94"/>
        <v>307190</v>
      </c>
    </row>
    <row r="1983" spans="1:13" s="228" customFormat="1" ht="12" customHeight="1">
      <c r="A1983" s="222" t="s">
        <v>5561</v>
      </c>
      <c r="B1983" s="231" t="s">
        <v>5562</v>
      </c>
      <c r="C1983" s="222" t="s">
        <v>1179</v>
      </c>
      <c r="D1983" s="222">
        <v>197000</v>
      </c>
      <c r="E1983" s="222">
        <f t="shared" si="95"/>
        <v>167450</v>
      </c>
      <c r="F1983" s="224">
        <v>20</v>
      </c>
      <c r="G1983" s="224">
        <v>20</v>
      </c>
      <c r="H1983" s="225">
        <v>15</v>
      </c>
      <c r="I1983" s="226">
        <v>20</v>
      </c>
      <c r="J1983" s="227">
        <f t="shared" si="93"/>
        <v>0</v>
      </c>
      <c r="M1983" s="240">
        <f t="shared" si="94"/>
        <v>217685</v>
      </c>
    </row>
    <row r="1984" spans="1:13" s="228" customFormat="1" ht="12" customHeight="1">
      <c r="A1984" s="222" t="s">
        <v>5563</v>
      </c>
      <c r="B1984" s="231" t="s">
        <v>5564</v>
      </c>
      <c r="C1984" s="222" t="s">
        <v>1179</v>
      </c>
      <c r="D1984" s="222">
        <v>174000</v>
      </c>
      <c r="E1984" s="222">
        <f t="shared" si="95"/>
        <v>147900</v>
      </c>
      <c r="F1984" s="224">
        <v>4</v>
      </c>
      <c r="G1984" s="224">
        <v>4</v>
      </c>
      <c r="H1984" s="225">
        <v>15</v>
      </c>
      <c r="I1984" s="226">
        <v>4</v>
      </c>
      <c r="J1984" s="227">
        <f t="shared" si="93"/>
        <v>0</v>
      </c>
      <c r="M1984" s="240">
        <f t="shared" si="94"/>
        <v>192270</v>
      </c>
    </row>
    <row r="1985" spans="1:13" s="228" customFormat="1" ht="12" customHeight="1">
      <c r="A1985" s="222" t="s">
        <v>5565</v>
      </c>
      <c r="B1985" s="223" t="s">
        <v>5566</v>
      </c>
      <c r="C1985" s="222" t="s">
        <v>1179</v>
      </c>
      <c r="D1985" s="222">
        <v>133000</v>
      </c>
      <c r="E1985" s="222">
        <f t="shared" si="95"/>
        <v>113050</v>
      </c>
      <c r="F1985" s="224">
        <v>20</v>
      </c>
      <c r="G1985" s="224">
        <v>20</v>
      </c>
      <c r="H1985" s="225">
        <v>15</v>
      </c>
      <c r="I1985" s="226">
        <v>20</v>
      </c>
      <c r="J1985" s="227">
        <f t="shared" si="93"/>
        <v>0</v>
      </c>
      <c r="M1985" s="240">
        <f t="shared" si="94"/>
        <v>146965</v>
      </c>
    </row>
    <row r="1986" spans="1:13" s="228" customFormat="1" ht="12" customHeight="1">
      <c r="A1986" s="222" t="s">
        <v>5567</v>
      </c>
      <c r="B1986" s="231" t="s">
        <v>5568</v>
      </c>
      <c r="C1986" s="222" t="s">
        <v>1179</v>
      </c>
      <c r="D1986" s="222">
        <v>197000</v>
      </c>
      <c r="E1986" s="222">
        <f t="shared" si="95"/>
        <v>167450</v>
      </c>
      <c r="F1986" s="224">
        <v>20</v>
      </c>
      <c r="G1986" s="224">
        <v>20</v>
      </c>
      <c r="H1986" s="225">
        <v>15</v>
      </c>
      <c r="I1986" s="226">
        <v>20</v>
      </c>
      <c r="J1986" s="227">
        <f t="shared" si="93"/>
        <v>0</v>
      </c>
      <c r="M1986" s="240">
        <f t="shared" si="94"/>
        <v>217685</v>
      </c>
    </row>
    <row r="1987" spans="1:13" s="228" customFormat="1" ht="12" customHeight="1">
      <c r="A1987" s="222" t="s">
        <v>5569</v>
      </c>
      <c r="B1987" s="231" t="s">
        <v>5570</v>
      </c>
      <c r="C1987" s="222" t="s">
        <v>1179</v>
      </c>
      <c r="D1987" s="222">
        <v>368000</v>
      </c>
      <c r="E1987" s="222">
        <f t="shared" si="95"/>
        <v>312800</v>
      </c>
      <c r="F1987" s="224">
        <v>20</v>
      </c>
      <c r="G1987" s="224">
        <v>20</v>
      </c>
      <c r="H1987" s="225">
        <v>15</v>
      </c>
      <c r="I1987" s="226">
        <v>20</v>
      </c>
      <c r="J1987" s="227">
        <f t="shared" si="93"/>
        <v>0</v>
      </c>
      <c r="M1987" s="240">
        <f t="shared" si="94"/>
        <v>406640</v>
      </c>
    </row>
    <row r="1988" spans="1:13" s="228" customFormat="1" ht="12" customHeight="1">
      <c r="A1988" s="222" t="s">
        <v>5571</v>
      </c>
      <c r="B1988" s="231" t="s">
        <v>5572</v>
      </c>
      <c r="C1988" s="222" t="s">
        <v>1179</v>
      </c>
      <c r="D1988" s="222">
        <v>315000</v>
      </c>
      <c r="E1988" s="222">
        <f t="shared" si="95"/>
        <v>267750</v>
      </c>
      <c r="F1988" s="224">
        <v>20</v>
      </c>
      <c r="G1988" s="224">
        <v>20</v>
      </c>
      <c r="H1988" s="225">
        <v>15</v>
      </c>
      <c r="I1988" s="226">
        <v>20</v>
      </c>
      <c r="J1988" s="227">
        <f t="shared" si="93"/>
        <v>0</v>
      </c>
      <c r="M1988" s="240">
        <f t="shared" si="94"/>
        <v>348075</v>
      </c>
    </row>
    <row r="1989" spans="1:13" s="228" customFormat="1" ht="12" customHeight="1">
      <c r="A1989" s="222" t="s">
        <v>5573</v>
      </c>
      <c r="B1989" s="231" t="s">
        <v>5574</v>
      </c>
      <c r="C1989" s="222" t="s">
        <v>1179</v>
      </c>
      <c r="D1989" s="222">
        <v>288000</v>
      </c>
      <c r="E1989" s="222">
        <f t="shared" si="95"/>
        <v>244800</v>
      </c>
      <c r="F1989" s="224">
        <v>24</v>
      </c>
      <c r="G1989" s="224">
        <v>24</v>
      </c>
      <c r="H1989" s="225">
        <v>15</v>
      </c>
      <c r="I1989" s="226">
        <v>24</v>
      </c>
      <c r="J1989" s="227">
        <f t="shared" si="93"/>
        <v>0</v>
      </c>
      <c r="M1989" s="240">
        <f t="shared" si="94"/>
        <v>318240</v>
      </c>
    </row>
    <row r="1990" spans="1:13" s="228" customFormat="1" ht="12" customHeight="1">
      <c r="A1990" s="222" t="s">
        <v>5575</v>
      </c>
      <c r="B1990" s="231" t="s">
        <v>5576</v>
      </c>
      <c r="C1990" s="222" t="s">
        <v>1179</v>
      </c>
      <c r="D1990" s="222">
        <v>292000</v>
      </c>
      <c r="E1990" s="222">
        <f t="shared" si="95"/>
        <v>248200</v>
      </c>
      <c r="F1990" s="224">
        <v>24</v>
      </c>
      <c r="G1990" s="224">
        <v>24</v>
      </c>
      <c r="H1990" s="225">
        <v>15</v>
      </c>
      <c r="I1990" s="226">
        <v>24</v>
      </c>
      <c r="J1990" s="227">
        <f t="shared" si="93"/>
        <v>0</v>
      </c>
      <c r="M1990" s="240">
        <f t="shared" si="94"/>
        <v>322660</v>
      </c>
    </row>
    <row r="1991" spans="1:13" s="228" customFormat="1" ht="12" customHeight="1">
      <c r="A1991" s="222" t="s">
        <v>5577</v>
      </c>
      <c r="B1991" s="231" t="s">
        <v>5578</v>
      </c>
      <c r="C1991" s="222" t="s">
        <v>1179</v>
      </c>
      <c r="D1991" s="222">
        <v>292000</v>
      </c>
      <c r="E1991" s="222">
        <f t="shared" si="95"/>
        <v>248200</v>
      </c>
      <c r="F1991" s="224">
        <v>24</v>
      </c>
      <c r="G1991" s="224">
        <v>24</v>
      </c>
      <c r="H1991" s="225">
        <v>15</v>
      </c>
      <c r="I1991" s="226">
        <v>24</v>
      </c>
      <c r="J1991" s="227">
        <f t="shared" ref="J1991:J2054" si="96">I1991-G1991</f>
        <v>0</v>
      </c>
      <c r="M1991" s="240">
        <f t="shared" ref="M1991:M2054" si="97">E1991*1.3</f>
        <v>322660</v>
      </c>
    </row>
    <row r="1992" spans="1:13" s="228" customFormat="1" ht="12" customHeight="1">
      <c r="A1992" s="222" t="s">
        <v>5579</v>
      </c>
      <c r="B1992" s="231" t="s">
        <v>5580</v>
      </c>
      <c r="C1992" s="222" t="s">
        <v>1179</v>
      </c>
      <c r="D1992" s="222">
        <v>292000</v>
      </c>
      <c r="E1992" s="222">
        <f t="shared" si="95"/>
        <v>248200</v>
      </c>
      <c r="F1992" s="224">
        <v>24</v>
      </c>
      <c r="G1992" s="224">
        <v>24</v>
      </c>
      <c r="H1992" s="225">
        <v>15</v>
      </c>
      <c r="I1992" s="226">
        <v>24</v>
      </c>
      <c r="J1992" s="227">
        <f t="shared" si="96"/>
        <v>0</v>
      </c>
      <c r="M1992" s="240">
        <f t="shared" si="97"/>
        <v>322660</v>
      </c>
    </row>
    <row r="1993" spans="1:13" s="228" customFormat="1" ht="12" customHeight="1">
      <c r="A1993" s="222" t="s">
        <v>5581</v>
      </c>
      <c r="B1993" s="231" t="s">
        <v>5582</v>
      </c>
      <c r="C1993" s="222" t="s">
        <v>1179</v>
      </c>
      <c r="D1993" s="222">
        <v>292000</v>
      </c>
      <c r="E1993" s="222">
        <f t="shared" si="95"/>
        <v>248200</v>
      </c>
      <c r="F1993" s="224">
        <v>24</v>
      </c>
      <c r="G1993" s="224">
        <v>24</v>
      </c>
      <c r="H1993" s="225">
        <v>15</v>
      </c>
      <c r="I1993" s="226">
        <v>24</v>
      </c>
      <c r="J1993" s="227">
        <f t="shared" si="96"/>
        <v>0</v>
      </c>
      <c r="M1993" s="240">
        <f t="shared" si="97"/>
        <v>322660</v>
      </c>
    </row>
    <row r="1994" spans="1:13" s="228" customFormat="1" ht="12" customHeight="1">
      <c r="A1994" s="222" t="s">
        <v>5583</v>
      </c>
      <c r="B1994" s="223" t="s">
        <v>2144</v>
      </c>
      <c r="C1994" s="222" t="s">
        <v>1179</v>
      </c>
      <c r="D1994" s="222">
        <v>310000</v>
      </c>
      <c r="E1994" s="222">
        <f t="shared" si="95"/>
        <v>263500</v>
      </c>
      <c r="F1994" s="224">
        <v>24</v>
      </c>
      <c r="G1994" s="224">
        <v>24</v>
      </c>
      <c r="H1994" s="225">
        <v>15</v>
      </c>
      <c r="I1994" s="226">
        <v>24</v>
      </c>
      <c r="J1994" s="227">
        <f t="shared" si="96"/>
        <v>0</v>
      </c>
      <c r="M1994" s="240">
        <f t="shared" si="97"/>
        <v>342550</v>
      </c>
    </row>
    <row r="1995" spans="1:13" s="228" customFormat="1" ht="12" customHeight="1">
      <c r="A1995" s="222" t="s">
        <v>2145</v>
      </c>
      <c r="B1995" s="223" t="s">
        <v>2144</v>
      </c>
      <c r="C1995" s="222" t="s">
        <v>1179</v>
      </c>
      <c r="D1995" s="222">
        <v>310000</v>
      </c>
      <c r="E1995" s="222">
        <f t="shared" si="95"/>
        <v>263500</v>
      </c>
      <c r="F1995" s="224">
        <v>24</v>
      </c>
      <c r="G1995" s="224">
        <v>24</v>
      </c>
      <c r="H1995" s="225">
        <v>15</v>
      </c>
      <c r="I1995" s="226">
        <v>24</v>
      </c>
      <c r="J1995" s="227">
        <f t="shared" si="96"/>
        <v>0</v>
      </c>
      <c r="M1995" s="240">
        <f t="shared" si="97"/>
        <v>342550</v>
      </c>
    </row>
    <row r="1996" spans="1:13" s="228" customFormat="1" ht="12" customHeight="1">
      <c r="A1996" s="222" t="s">
        <v>2146</v>
      </c>
      <c r="B1996" s="223" t="s">
        <v>2144</v>
      </c>
      <c r="C1996" s="222" t="s">
        <v>1179</v>
      </c>
      <c r="D1996" s="222">
        <v>310000</v>
      </c>
      <c r="E1996" s="222">
        <f t="shared" si="95"/>
        <v>263500</v>
      </c>
      <c r="F1996" s="224">
        <v>24</v>
      </c>
      <c r="G1996" s="224">
        <v>24</v>
      </c>
      <c r="H1996" s="225">
        <v>15</v>
      </c>
      <c r="I1996" s="226">
        <v>24</v>
      </c>
      <c r="J1996" s="227">
        <f t="shared" si="96"/>
        <v>0</v>
      </c>
      <c r="M1996" s="240">
        <f t="shared" si="97"/>
        <v>342550</v>
      </c>
    </row>
    <row r="1997" spans="1:13" s="228" customFormat="1" ht="12" customHeight="1">
      <c r="A1997" s="222" t="s">
        <v>2147</v>
      </c>
      <c r="B1997" s="223" t="s">
        <v>2144</v>
      </c>
      <c r="C1997" s="222" t="s">
        <v>1179</v>
      </c>
      <c r="D1997" s="222">
        <v>310000</v>
      </c>
      <c r="E1997" s="222">
        <f t="shared" si="95"/>
        <v>263500</v>
      </c>
      <c r="F1997" s="224">
        <v>24</v>
      </c>
      <c r="G1997" s="224">
        <v>24</v>
      </c>
      <c r="H1997" s="225">
        <v>15</v>
      </c>
      <c r="I1997" s="226">
        <v>24</v>
      </c>
      <c r="J1997" s="227">
        <f t="shared" si="96"/>
        <v>0</v>
      </c>
      <c r="M1997" s="240">
        <f t="shared" si="97"/>
        <v>342550</v>
      </c>
    </row>
    <row r="1998" spans="1:13" s="228" customFormat="1" ht="12" customHeight="1">
      <c r="A1998" s="229" t="s">
        <v>2148</v>
      </c>
      <c r="B1998" s="230" t="s">
        <v>2149</v>
      </c>
      <c r="C1998" s="229" t="s">
        <v>671</v>
      </c>
      <c r="D1998" s="229">
        <v>58800</v>
      </c>
      <c r="E1998" s="229">
        <f t="shared" si="95"/>
        <v>49980</v>
      </c>
      <c r="F1998" s="224">
        <v>1</v>
      </c>
      <c r="G1998" s="224">
        <v>1</v>
      </c>
      <c r="H1998" s="225">
        <v>10</v>
      </c>
      <c r="I1998" s="226">
        <v>1</v>
      </c>
      <c r="J1998" s="227">
        <f t="shared" si="96"/>
        <v>0</v>
      </c>
      <c r="M1998" s="240">
        <f t="shared" si="97"/>
        <v>64974</v>
      </c>
    </row>
    <row r="1999" spans="1:13" s="228" customFormat="1" ht="12" customHeight="1">
      <c r="A1999" s="229" t="s">
        <v>2150</v>
      </c>
      <c r="B1999" s="230" t="s">
        <v>2151</v>
      </c>
      <c r="C1999" s="229" t="s">
        <v>671</v>
      </c>
      <c r="D1999" s="229">
        <v>61600</v>
      </c>
      <c r="E1999" s="229">
        <f t="shared" si="95"/>
        <v>52360</v>
      </c>
      <c r="F1999" s="224">
        <v>1</v>
      </c>
      <c r="G1999" s="224">
        <v>1</v>
      </c>
      <c r="H1999" s="225">
        <v>10</v>
      </c>
      <c r="I1999" s="226">
        <v>1</v>
      </c>
      <c r="J1999" s="227">
        <f t="shared" si="96"/>
        <v>0</v>
      </c>
      <c r="M1999" s="240">
        <f t="shared" si="97"/>
        <v>68068</v>
      </c>
    </row>
    <row r="2000" spans="1:13" s="228" customFormat="1" ht="12" customHeight="1">
      <c r="A2000" s="229" t="s">
        <v>2152</v>
      </c>
      <c r="B2000" s="230" t="s">
        <v>2153</v>
      </c>
      <c r="C2000" s="229" t="s">
        <v>1179</v>
      </c>
      <c r="D2000" s="229">
        <v>1990000</v>
      </c>
      <c r="E2000" s="229">
        <f t="shared" si="95"/>
        <v>1691500</v>
      </c>
      <c r="F2000" s="224">
        <v>1</v>
      </c>
      <c r="G2000" s="224">
        <v>1</v>
      </c>
      <c r="H2000" s="225">
        <v>5</v>
      </c>
      <c r="I2000" s="232">
        <v>1</v>
      </c>
      <c r="J2000" s="227">
        <f t="shared" si="96"/>
        <v>0</v>
      </c>
      <c r="M2000" s="240">
        <f t="shared" si="97"/>
        <v>2198950</v>
      </c>
    </row>
    <row r="2001" spans="1:13" s="228" customFormat="1" ht="12" customHeight="1">
      <c r="A2001" s="222" t="s">
        <v>2154</v>
      </c>
      <c r="B2001" s="234" t="s">
        <v>5233</v>
      </c>
      <c r="C2001" s="222" t="s">
        <v>1179</v>
      </c>
      <c r="D2001" s="222">
        <v>8300</v>
      </c>
      <c r="E2001" s="222">
        <f t="shared" si="95"/>
        <v>7055</v>
      </c>
      <c r="F2001" s="224">
        <v>50</v>
      </c>
      <c r="G2001" s="224">
        <v>50</v>
      </c>
      <c r="H2001" s="225">
        <v>15</v>
      </c>
      <c r="I2001" s="226">
        <v>50</v>
      </c>
      <c r="J2001" s="227">
        <f t="shared" si="96"/>
        <v>0</v>
      </c>
      <c r="M2001" s="240">
        <f t="shared" si="97"/>
        <v>9171.5</v>
      </c>
    </row>
    <row r="2002" spans="1:13" s="228" customFormat="1" ht="12" customHeight="1">
      <c r="A2002" s="222" t="s">
        <v>5234</v>
      </c>
      <c r="B2002" s="231" t="s">
        <v>5235</v>
      </c>
      <c r="C2002" s="222" t="s">
        <v>1179</v>
      </c>
      <c r="D2002" s="222">
        <v>33500</v>
      </c>
      <c r="E2002" s="222">
        <f t="shared" si="95"/>
        <v>28475</v>
      </c>
      <c r="F2002" s="224">
        <v>24</v>
      </c>
      <c r="G2002" s="224">
        <v>24</v>
      </c>
      <c r="H2002" s="225">
        <v>15</v>
      </c>
      <c r="I2002" s="226">
        <v>24</v>
      </c>
      <c r="J2002" s="227">
        <f t="shared" si="96"/>
        <v>0</v>
      </c>
      <c r="M2002" s="240">
        <f t="shared" si="97"/>
        <v>37017.5</v>
      </c>
    </row>
    <row r="2003" spans="1:13" s="228" customFormat="1" ht="12" customHeight="1">
      <c r="A2003" s="222" t="s">
        <v>5236</v>
      </c>
      <c r="B2003" s="231" t="s">
        <v>5237</v>
      </c>
      <c r="C2003" s="222" t="s">
        <v>1179</v>
      </c>
      <c r="D2003" s="222">
        <v>33500</v>
      </c>
      <c r="E2003" s="222">
        <f t="shared" si="95"/>
        <v>28475</v>
      </c>
      <c r="F2003" s="224">
        <v>24</v>
      </c>
      <c r="G2003" s="224">
        <v>24</v>
      </c>
      <c r="H2003" s="225">
        <v>15</v>
      </c>
      <c r="I2003" s="226">
        <v>24</v>
      </c>
      <c r="J2003" s="227">
        <f t="shared" si="96"/>
        <v>0</v>
      </c>
      <c r="M2003" s="240">
        <f t="shared" si="97"/>
        <v>37017.5</v>
      </c>
    </row>
    <row r="2004" spans="1:13" s="228" customFormat="1" ht="12" customHeight="1">
      <c r="A2004" s="222" t="s">
        <v>5238</v>
      </c>
      <c r="B2004" s="231" t="s">
        <v>5239</v>
      </c>
      <c r="C2004" s="222" t="s">
        <v>1179</v>
      </c>
      <c r="D2004" s="222">
        <v>33500</v>
      </c>
      <c r="E2004" s="222">
        <f t="shared" si="95"/>
        <v>28475</v>
      </c>
      <c r="F2004" s="224">
        <v>24</v>
      </c>
      <c r="G2004" s="224">
        <v>24</v>
      </c>
      <c r="H2004" s="225">
        <v>15</v>
      </c>
      <c r="I2004" s="226">
        <v>24</v>
      </c>
      <c r="J2004" s="227">
        <f t="shared" si="96"/>
        <v>0</v>
      </c>
      <c r="M2004" s="240">
        <f t="shared" si="97"/>
        <v>37017.5</v>
      </c>
    </row>
    <row r="2005" spans="1:13" s="228" customFormat="1" ht="12" customHeight="1">
      <c r="A2005" s="222" t="s">
        <v>5240</v>
      </c>
      <c r="B2005" s="231" t="s">
        <v>5241</v>
      </c>
      <c r="C2005" s="222" t="s">
        <v>1179</v>
      </c>
      <c r="D2005" s="222">
        <v>33500</v>
      </c>
      <c r="E2005" s="222">
        <f t="shared" si="95"/>
        <v>28475</v>
      </c>
      <c r="F2005" s="224">
        <v>24</v>
      </c>
      <c r="G2005" s="224">
        <v>24</v>
      </c>
      <c r="H2005" s="225">
        <v>15</v>
      </c>
      <c r="I2005" s="226">
        <v>24</v>
      </c>
      <c r="J2005" s="227">
        <f t="shared" si="96"/>
        <v>0</v>
      </c>
      <c r="M2005" s="240">
        <f t="shared" si="97"/>
        <v>37017.5</v>
      </c>
    </row>
    <row r="2006" spans="1:13" s="228" customFormat="1" ht="12" customHeight="1">
      <c r="A2006" s="222" t="s">
        <v>5242</v>
      </c>
      <c r="B2006" s="234" t="s">
        <v>5243</v>
      </c>
      <c r="C2006" s="222" t="s">
        <v>1179</v>
      </c>
      <c r="D2006" s="222">
        <v>22500</v>
      </c>
      <c r="E2006" s="222">
        <f t="shared" si="95"/>
        <v>19125</v>
      </c>
      <c r="F2006" s="224">
        <v>16</v>
      </c>
      <c r="G2006" s="224">
        <v>16</v>
      </c>
      <c r="H2006" s="225">
        <v>15</v>
      </c>
      <c r="I2006" s="226">
        <v>16</v>
      </c>
      <c r="J2006" s="227">
        <f t="shared" si="96"/>
        <v>0</v>
      </c>
      <c r="M2006" s="240">
        <f t="shared" si="97"/>
        <v>24862.5</v>
      </c>
    </row>
    <row r="2007" spans="1:13" s="228" customFormat="1" ht="12" customHeight="1">
      <c r="A2007" s="222" t="s">
        <v>5244</v>
      </c>
      <c r="B2007" s="234" t="s">
        <v>5245</v>
      </c>
      <c r="C2007" s="222" t="s">
        <v>1179</v>
      </c>
      <c r="D2007" s="222">
        <v>22500</v>
      </c>
      <c r="E2007" s="222">
        <f t="shared" si="95"/>
        <v>19125</v>
      </c>
      <c r="F2007" s="224">
        <v>16</v>
      </c>
      <c r="G2007" s="224">
        <v>16</v>
      </c>
      <c r="H2007" s="225">
        <v>15</v>
      </c>
      <c r="I2007" s="226">
        <v>16</v>
      </c>
      <c r="J2007" s="227">
        <f t="shared" si="96"/>
        <v>0</v>
      </c>
      <c r="M2007" s="240">
        <f t="shared" si="97"/>
        <v>24862.5</v>
      </c>
    </row>
    <row r="2008" spans="1:13" s="228" customFormat="1" ht="12" customHeight="1">
      <c r="A2008" s="222" t="s">
        <v>5246</v>
      </c>
      <c r="B2008" s="231" t="s">
        <v>5247</v>
      </c>
      <c r="C2008" s="222" t="s">
        <v>1179</v>
      </c>
      <c r="D2008" s="222">
        <v>38500</v>
      </c>
      <c r="E2008" s="222">
        <f t="shared" si="95"/>
        <v>32725</v>
      </c>
      <c r="F2008" s="224">
        <v>12</v>
      </c>
      <c r="G2008" s="224">
        <v>12</v>
      </c>
      <c r="H2008" s="225">
        <v>15</v>
      </c>
      <c r="I2008" s="226">
        <v>12</v>
      </c>
      <c r="J2008" s="227">
        <f t="shared" si="96"/>
        <v>0</v>
      </c>
      <c r="M2008" s="240">
        <f t="shared" si="97"/>
        <v>42542.5</v>
      </c>
    </row>
    <row r="2009" spans="1:13" s="228" customFormat="1" ht="12" customHeight="1">
      <c r="A2009" s="222" t="s">
        <v>5248</v>
      </c>
      <c r="B2009" s="231" t="s">
        <v>5249</v>
      </c>
      <c r="C2009" s="222" t="s">
        <v>1179</v>
      </c>
      <c r="D2009" s="222">
        <v>14000</v>
      </c>
      <c r="E2009" s="222">
        <f t="shared" si="95"/>
        <v>11900</v>
      </c>
      <c r="F2009" s="224">
        <v>40</v>
      </c>
      <c r="G2009" s="224">
        <v>40</v>
      </c>
      <c r="H2009" s="225">
        <v>15</v>
      </c>
      <c r="I2009" s="226">
        <v>40</v>
      </c>
      <c r="J2009" s="227">
        <f t="shared" si="96"/>
        <v>0</v>
      </c>
      <c r="M2009" s="240">
        <f t="shared" si="97"/>
        <v>15470</v>
      </c>
    </row>
    <row r="2010" spans="1:13" s="228" customFormat="1" ht="12" customHeight="1">
      <c r="A2010" s="229" t="s">
        <v>5250</v>
      </c>
      <c r="B2010" s="230" t="s">
        <v>5251</v>
      </c>
      <c r="C2010" s="229" t="s">
        <v>2051</v>
      </c>
      <c r="D2010" s="229">
        <v>1100</v>
      </c>
      <c r="E2010" s="229">
        <f t="shared" si="95"/>
        <v>935</v>
      </c>
      <c r="F2010" s="224">
        <v>800</v>
      </c>
      <c r="G2010" s="224">
        <v>20</v>
      </c>
      <c r="H2010" s="225">
        <v>5</v>
      </c>
      <c r="I2010" s="226">
        <v>20</v>
      </c>
      <c r="J2010" s="227">
        <f t="shared" si="96"/>
        <v>0</v>
      </c>
      <c r="M2010" s="240">
        <f t="shared" si="97"/>
        <v>1215.5</v>
      </c>
    </row>
    <row r="2011" spans="1:13" s="228" customFormat="1" ht="12" customHeight="1">
      <c r="A2011" s="229" t="s">
        <v>5252</v>
      </c>
      <c r="B2011" s="230" t="s">
        <v>5253</v>
      </c>
      <c r="C2011" s="229" t="s">
        <v>2051</v>
      </c>
      <c r="D2011" s="229">
        <v>4800</v>
      </c>
      <c r="E2011" s="229">
        <f t="shared" si="95"/>
        <v>4080</v>
      </c>
      <c r="F2011" s="224">
        <v>240</v>
      </c>
      <c r="G2011" s="224">
        <v>20</v>
      </c>
      <c r="H2011" s="225">
        <v>5</v>
      </c>
      <c r="I2011" s="232">
        <v>20</v>
      </c>
      <c r="J2011" s="227">
        <f t="shared" si="96"/>
        <v>0</v>
      </c>
      <c r="M2011" s="240">
        <f t="shared" si="97"/>
        <v>5304</v>
      </c>
    </row>
    <row r="2012" spans="1:13" s="228" customFormat="1" ht="12" customHeight="1">
      <c r="A2012" s="229" t="s">
        <v>5254</v>
      </c>
      <c r="B2012" s="230" t="s">
        <v>5255</v>
      </c>
      <c r="C2012" s="229" t="s">
        <v>2051</v>
      </c>
      <c r="D2012" s="229">
        <v>2400</v>
      </c>
      <c r="E2012" s="229">
        <f t="shared" si="95"/>
        <v>2040</v>
      </c>
      <c r="F2012" s="224">
        <v>500</v>
      </c>
      <c r="G2012" s="224">
        <v>10</v>
      </c>
      <c r="H2012" s="225">
        <v>5</v>
      </c>
      <c r="I2012" s="232">
        <v>10</v>
      </c>
      <c r="J2012" s="227">
        <f t="shared" si="96"/>
        <v>0</v>
      </c>
      <c r="M2012" s="240">
        <f t="shared" si="97"/>
        <v>2652</v>
      </c>
    </row>
    <row r="2013" spans="1:13" s="228" customFormat="1" ht="12" customHeight="1">
      <c r="A2013" s="229" t="s">
        <v>5256</v>
      </c>
      <c r="B2013" s="230" t="s">
        <v>5257</v>
      </c>
      <c r="C2013" s="229" t="s">
        <v>2051</v>
      </c>
      <c r="D2013" s="229">
        <v>4700</v>
      </c>
      <c r="E2013" s="229">
        <f t="shared" si="95"/>
        <v>3995</v>
      </c>
      <c r="F2013" s="224">
        <v>200</v>
      </c>
      <c r="G2013" s="224">
        <v>5</v>
      </c>
      <c r="H2013" s="225">
        <v>5</v>
      </c>
      <c r="I2013" s="232">
        <v>5</v>
      </c>
      <c r="J2013" s="227">
        <f t="shared" si="96"/>
        <v>0</v>
      </c>
      <c r="M2013" s="240">
        <f t="shared" si="97"/>
        <v>5193.5</v>
      </c>
    </row>
    <row r="2014" spans="1:13" s="228" customFormat="1" ht="12" customHeight="1">
      <c r="A2014" s="229" t="s">
        <v>5258</v>
      </c>
      <c r="B2014" s="230" t="s">
        <v>5259</v>
      </c>
      <c r="C2014" s="229" t="s">
        <v>2051</v>
      </c>
      <c r="D2014" s="229">
        <v>7200</v>
      </c>
      <c r="E2014" s="229">
        <f t="shared" si="95"/>
        <v>6120</v>
      </c>
      <c r="F2014" s="224">
        <v>100</v>
      </c>
      <c r="G2014" s="224">
        <v>5</v>
      </c>
      <c r="H2014" s="225">
        <v>5</v>
      </c>
      <c r="I2014" s="232">
        <v>5</v>
      </c>
      <c r="J2014" s="227">
        <f t="shared" si="96"/>
        <v>0</v>
      </c>
      <c r="M2014" s="240">
        <f t="shared" si="97"/>
        <v>7956</v>
      </c>
    </row>
    <row r="2015" spans="1:13" s="228" customFormat="1" ht="12" customHeight="1">
      <c r="A2015" s="229" t="s">
        <v>5260</v>
      </c>
      <c r="B2015" s="230" t="s">
        <v>3087</v>
      </c>
      <c r="C2015" s="229" t="s">
        <v>2051</v>
      </c>
      <c r="D2015" s="229">
        <v>9900</v>
      </c>
      <c r="E2015" s="229">
        <f t="shared" si="95"/>
        <v>8415</v>
      </c>
      <c r="F2015" s="224">
        <v>100</v>
      </c>
      <c r="G2015" s="224">
        <v>5</v>
      </c>
      <c r="H2015" s="225">
        <v>5</v>
      </c>
      <c r="I2015" s="232">
        <v>5</v>
      </c>
      <c r="J2015" s="227">
        <f t="shared" si="96"/>
        <v>0</v>
      </c>
      <c r="M2015" s="240">
        <f t="shared" si="97"/>
        <v>10939.5</v>
      </c>
    </row>
    <row r="2016" spans="1:13" s="228" customFormat="1" ht="12" customHeight="1">
      <c r="A2016" s="229" t="s">
        <v>3088</v>
      </c>
      <c r="B2016" s="230" t="s">
        <v>3089</v>
      </c>
      <c r="C2016" s="229" t="s">
        <v>2051</v>
      </c>
      <c r="D2016" s="229">
        <v>2500</v>
      </c>
      <c r="E2016" s="229">
        <f t="shared" si="95"/>
        <v>2125</v>
      </c>
      <c r="F2016" s="224">
        <v>500</v>
      </c>
      <c r="G2016" s="224">
        <v>10</v>
      </c>
      <c r="H2016" s="225">
        <v>11</v>
      </c>
      <c r="I2016" s="226">
        <v>10</v>
      </c>
      <c r="J2016" s="227">
        <f t="shared" si="96"/>
        <v>0</v>
      </c>
      <c r="M2016" s="240">
        <f t="shared" si="97"/>
        <v>2762.5</v>
      </c>
    </row>
    <row r="2017" spans="1:13" s="228" customFormat="1" ht="12" customHeight="1">
      <c r="A2017" s="229" t="s">
        <v>3090</v>
      </c>
      <c r="B2017" s="230" t="s">
        <v>3091</v>
      </c>
      <c r="C2017" s="229" t="s">
        <v>2051</v>
      </c>
      <c r="D2017" s="229">
        <v>1500</v>
      </c>
      <c r="E2017" s="229">
        <f t="shared" si="95"/>
        <v>1275</v>
      </c>
      <c r="F2017" s="224">
        <v>400</v>
      </c>
      <c r="G2017" s="224">
        <v>20</v>
      </c>
      <c r="H2017" s="225">
        <v>5</v>
      </c>
      <c r="I2017" s="226">
        <v>20</v>
      </c>
      <c r="J2017" s="227">
        <f t="shared" si="96"/>
        <v>0</v>
      </c>
      <c r="M2017" s="240">
        <f t="shared" si="97"/>
        <v>1657.5</v>
      </c>
    </row>
    <row r="2018" spans="1:13" s="228" customFormat="1" ht="12" customHeight="1">
      <c r="A2018" s="229" t="s">
        <v>3092</v>
      </c>
      <c r="B2018" s="230" t="s">
        <v>3093</v>
      </c>
      <c r="C2018" s="229" t="s">
        <v>2051</v>
      </c>
      <c r="D2018" s="229">
        <v>2000</v>
      </c>
      <c r="E2018" s="229">
        <f t="shared" si="95"/>
        <v>1700</v>
      </c>
      <c r="F2018" s="224">
        <v>500</v>
      </c>
      <c r="G2018" s="224">
        <v>10</v>
      </c>
      <c r="H2018" s="225">
        <v>5</v>
      </c>
      <c r="I2018" s="226">
        <v>10</v>
      </c>
      <c r="J2018" s="227">
        <f t="shared" si="96"/>
        <v>0</v>
      </c>
      <c r="M2018" s="240">
        <f t="shared" si="97"/>
        <v>2210</v>
      </c>
    </row>
    <row r="2019" spans="1:13" s="228" customFormat="1" ht="12" customHeight="1">
      <c r="A2019" s="229" t="s">
        <v>3094</v>
      </c>
      <c r="B2019" s="230" t="s">
        <v>3095</v>
      </c>
      <c r="C2019" s="229" t="s">
        <v>2051</v>
      </c>
      <c r="D2019" s="229">
        <v>1900</v>
      </c>
      <c r="E2019" s="229">
        <f t="shared" si="95"/>
        <v>1615</v>
      </c>
      <c r="F2019" s="224">
        <v>500</v>
      </c>
      <c r="G2019" s="224">
        <v>10</v>
      </c>
      <c r="H2019" s="225">
        <v>5</v>
      </c>
      <c r="I2019" s="226">
        <v>10</v>
      </c>
      <c r="J2019" s="227">
        <f t="shared" si="96"/>
        <v>0</v>
      </c>
      <c r="M2019" s="240">
        <f t="shared" si="97"/>
        <v>2099.5</v>
      </c>
    </row>
    <row r="2020" spans="1:13" s="228" customFormat="1" ht="12" customHeight="1">
      <c r="A2020" s="229" t="s">
        <v>3096</v>
      </c>
      <c r="B2020" s="230" t="s">
        <v>3097</v>
      </c>
      <c r="C2020" s="229" t="s">
        <v>2051</v>
      </c>
      <c r="D2020" s="229">
        <v>1700</v>
      </c>
      <c r="E2020" s="229">
        <f t="shared" ref="E2020:E2083" si="98">D2020*0.85</f>
        <v>1445</v>
      </c>
      <c r="F2020" s="224">
        <v>400</v>
      </c>
      <c r="G2020" s="224">
        <v>20</v>
      </c>
      <c r="H2020" s="225">
        <v>5</v>
      </c>
      <c r="I2020" s="226">
        <v>20</v>
      </c>
      <c r="J2020" s="227">
        <f t="shared" si="96"/>
        <v>0</v>
      </c>
      <c r="M2020" s="240">
        <f t="shared" si="97"/>
        <v>1878.5</v>
      </c>
    </row>
    <row r="2021" spans="1:13" s="228" customFormat="1" ht="12" customHeight="1">
      <c r="A2021" s="229" t="s">
        <v>3098</v>
      </c>
      <c r="B2021" s="230" t="s">
        <v>3099</v>
      </c>
      <c r="C2021" s="229" t="s">
        <v>2051</v>
      </c>
      <c r="D2021" s="229">
        <v>4800</v>
      </c>
      <c r="E2021" s="229">
        <f t="shared" si="98"/>
        <v>4080</v>
      </c>
      <c r="F2021" s="224">
        <v>240</v>
      </c>
      <c r="G2021" s="224">
        <v>20</v>
      </c>
      <c r="H2021" s="225">
        <v>5</v>
      </c>
      <c r="I2021" s="226">
        <v>20</v>
      </c>
      <c r="J2021" s="227">
        <f t="shared" si="96"/>
        <v>0</v>
      </c>
      <c r="M2021" s="240">
        <f t="shared" si="97"/>
        <v>5304</v>
      </c>
    </row>
    <row r="2022" spans="1:13" s="228" customFormat="1" ht="12" customHeight="1">
      <c r="A2022" s="229" t="s">
        <v>3100</v>
      </c>
      <c r="B2022" s="230" t="s">
        <v>3101</v>
      </c>
      <c r="C2022" s="229" t="s">
        <v>1179</v>
      </c>
      <c r="D2022" s="229">
        <v>3100</v>
      </c>
      <c r="E2022" s="229">
        <f t="shared" si="98"/>
        <v>2635</v>
      </c>
      <c r="F2022" s="224">
        <v>300</v>
      </c>
      <c r="G2022" s="224" t="s">
        <v>2115</v>
      </c>
      <c r="H2022" s="225">
        <v>5</v>
      </c>
      <c r="I2022" s="226">
        <v>150</v>
      </c>
      <c r="J2022" s="227" t="e">
        <f t="shared" si="96"/>
        <v>#VALUE!</v>
      </c>
      <c r="M2022" s="240">
        <f t="shared" si="97"/>
        <v>3425.5</v>
      </c>
    </row>
    <row r="2023" spans="1:13" s="228" customFormat="1" ht="12" customHeight="1">
      <c r="A2023" s="229" t="s">
        <v>3102</v>
      </c>
      <c r="B2023" s="230" t="s">
        <v>3103</v>
      </c>
      <c r="C2023" s="229" t="s">
        <v>1179</v>
      </c>
      <c r="D2023" s="229">
        <v>9900</v>
      </c>
      <c r="E2023" s="229">
        <f t="shared" si="98"/>
        <v>8415</v>
      </c>
      <c r="F2023" s="224">
        <v>120</v>
      </c>
      <c r="G2023" s="224">
        <v>30</v>
      </c>
      <c r="H2023" s="225">
        <v>5</v>
      </c>
      <c r="I2023" s="226">
        <v>30</v>
      </c>
      <c r="J2023" s="227">
        <f t="shared" si="96"/>
        <v>0</v>
      </c>
      <c r="M2023" s="240">
        <f t="shared" si="97"/>
        <v>10939.5</v>
      </c>
    </row>
    <row r="2024" spans="1:13" s="228" customFormat="1" ht="12" customHeight="1">
      <c r="A2024" s="229" t="s">
        <v>3104</v>
      </c>
      <c r="B2024" s="230" t="s">
        <v>3105</v>
      </c>
      <c r="C2024" s="229" t="s">
        <v>1179</v>
      </c>
      <c r="D2024" s="229">
        <v>9900</v>
      </c>
      <c r="E2024" s="229">
        <f t="shared" si="98"/>
        <v>8415</v>
      </c>
      <c r="F2024" s="224">
        <v>120</v>
      </c>
      <c r="G2024" s="224">
        <v>30</v>
      </c>
      <c r="H2024" s="225">
        <v>5</v>
      </c>
      <c r="I2024" s="226">
        <v>30</v>
      </c>
      <c r="J2024" s="227">
        <f t="shared" si="96"/>
        <v>0</v>
      </c>
      <c r="M2024" s="240">
        <f t="shared" si="97"/>
        <v>10939.5</v>
      </c>
    </row>
    <row r="2025" spans="1:13" s="228" customFormat="1" ht="12" customHeight="1">
      <c r="A2025" s="229" t="s">
        <v>3106</v>
      </c>
      <c r="B2025" s="230" t="s">
        <v>3107</v>
      </c>
      <c r="C2025" s="229" t="s">
        <v>1179</v>
      </c>
      <c r="D2025" s="229">
        <v>2000</v>
      </c>
      <c r="E2025" s="229">
        <f t="shared" si="98"/>
        <v>1700</v>
      </c>
      <c r="F2025" s="224">
        <v>400</v>
      </c>
      <c r="G2025" s="224">
        <v>25</v>
      </c>
      <c r="H2025" s="225">
        <v>5</v>
      </c>
      <c r="I2025" s="226">
        <v>25</v>
      </c>
      <c r="J2025" s="227">
        <f t="shared" si="96"/>
        <v>0</v>
      </c>
      <c r="M2025" s="240">
        <f t="shared" si="97"/>
        <v>2210</v>
      </c>
    </row>
    <row r="2026" spans="1:13" s="228" customFormat="1" ht="12" customHeight="1">
      <c r="A2026" s="229" t="s">
        <v>3108</v>
      </c>
      <c r="B2026" s="230" t="s">
        <v>3109</v>
      </c>
      <c r="C2026" s="229" t="s">
        <v>2051</v>
      </c>
      <c r="D2026" s="229">
        <v>6900</v>
      </c>
      <c r="E2026" s="229">
        <f t="shared" si="98"/>
        <v>5865</v>
      </c>
      <c r="F2026" s="224">
        <v>144</v>
      </c>
      <c r="G2026" s="224">
        <v>12</v>
      </c>
      <c r="H2026" s="225">
        <v>5</v>
      </c>
      <c r="I2026" s="226">
        <v>12</v>
      </c>
      <c r="J2026" s="227">
        <f t="shared" si="96"/>
        <v>0</v>
      </c>
      <c r="M2026" s="240">
        <f t="shared" si="97"/>
        <v>7624.5</v>
      </c>
    </row>
    <row r="2027" spans="1:13" s="228" customFormat="1" ht="12" customHeight="1">
      <c r="A2027" s="229" t="s">
        <v>3110</v>
      </c>
      <c r="B2027" s="230" t="s">
        <v>3111</v>
      </c>
      <c r="C2027" s="229" t="s">
        <v>1179</v>
      </c>
      <c r="D2027" s="229">
        <v>550</v>
      </c>
      <c r="E2027" s="229">
        <f t="shared" si="98"/>
        <v>467.5</v>
      </c>
      <c r="F2027" s="224">
        <v>1080</v>
      </c>
      <c r="G2027" s="224">
        <v>12</v>
      </c>
      <c r="H2027" s="225">
        <v>5</v>
      </c>
      <c r="I2027" s="226">
        <v>12</v>
      </c>
      <c r="J2027" s="227">
        <f t="shared" si="96"/>
        <v>0</v>
      </c>
      <c r="M2027" s="240">
        <f t="shared" si="97"/>
        <v>607.75</v>
      </c>
    </row>
    <row r="2028" spans="1:13" s="228" customFormat="1" ht="12" customHeight="1">
      <c r="A2028" s="229" t="s">
        <v>3112</v>
      </c>
      <c r="B2028" s="230" t="s">
        <v>3113</v>
      </c>
      <c r="C2028" s="229" t="s">
        <v>1179</v>
      </c>
      <c r="D2028" s="229">
        <v>800</v>
      </c>
      <c r="E2028" s="229">
        <f t="shared" si="98"/>
        <v>680</v>
      </c>
      <c r="F2028" s="224">
        <v>840</v>
      </c>
      <c r="G2028" s="224">
        <v>12</v>
      </c>
      <c r="H2028" s="225">
        <v>5</v>
      </c>
      <c r="I2028" s="226">
        <v>12</v>
      </c>
      <c r="J2028" s="227">
        <f t="shared" si="96"/>
        <v>0</v>
      </c>
      <c r="M2028" s="240">
        <f t="shared" si="97"/>
        <v>884</v>
      </c>
    </row>
    <row r="2029" spans="1:13" s="228" customFormat="1" ht="12" customHeight="1">
      <c r="A2029" s="229" t="s">
        <v>3114</v>
      </c>
      <c r="B2029" s="230" t="s">
        <v>3115</v>
      </c>
      <c r="C2029" s="229" t="s">
        <v>2051</v>
      </c>
      <c r="D2029" s="229">
        <v>3800</v>
      </c>
      <c r="E2029" s="229">
        <f t="shared" si="98"/>
        <v>3230</v>
      </c>
      <c r="F2029" s="224">
        <v>288</v>
      </c>
      <c r="G2029" s="224">
        <v>72</v>
      </c>
      <c r="H2029" s="225">
        <v>5</v>
      </c>
      <c r="I2029" s="226">
        <v>72</v>
      </c>
      <c r="J2029" s="227">
        <f t="shared" si="96"/>
        <v>0</v>
      </c>
      <c r="M2029" s="240">
        <f t="shared" si="97"/>
        <v>4199</v>
      </c>
    </row>
    <row r="2030" spans="1:13" s="228" customFormat="1" ht="12" customHeight="1">
      <c r="A2030" s="229" t="s">
        <v>3116</v>
      </c>
      <c r="B2030" s="230" t="s">
        <v>3117</v>
      </c>
      <c r="C2030" s="229" t="s">
        <v>1179</v>
      </c>
      <c r="D2030" s="229">
        <v>1800</v>
      </c>
      <c r="E2030" s="229">
        <f t="shared" si="98"/>
        <v>1530</v>
      </c>
      <c r="F2030" s="224">
        <v>288</v>
      </c>
      <c r="G2030" s="224">
        <v>72</v>
      </c>
      <c r="H2030" s="225">
        <v>5</v>
      </c>
      <c r="I2030" s="226">
        <v>72</v>
      </c>
      <c r="J2030" s="227">
        <f t="shared" si="96"/>
        <v>0</v>
      </c>
      <c r="M2030" s="240">
        <f t="shared" si="97"/>
        <v>1989</v>
      </c>
    </row>
    <row r="2031" spans="1:13" s="228" customFormat="1" ht="12" customHeight="1">
      <c r="A2031" s="229" t="s">
        <v>3118</v>
      </c>
      <c r="B2031" s="230" t="s">
        <v>3119</v>
      </c>
      <c r="C2031" s="229" t="s">
        <v>1179</v>
      </c>
      <c r="D2031" s="229">
        <v>1400</v>
      </c>
      <c r="E2031" s="229">
        <f t="shared" si="98"/>
        <v>1190</v>
      </c>
      <c r="F2031" s="224">
        <v>576</v>
      </c>
      <c r="G2031" s="224">
        <v>576</v>
      </c>
      <c r="H2031" s="225">
        <v>5</v>
      </c>
      <c r="I2031" s="226">
        <v>576</v>
      </c>
      <c r="J2031" s="227">
        <f t="shared" si="96"/>
        <v>0</v>
      </c>
      <c r="M2031" s="240">
        <f t="shared" si="97"/>
        <v>1547</v>
      </c>
    </row>
    <row r="2032" spans="1:13" s="228" customFormat="1" ht="12" customHeight="1">
      <c r="A2032" s="229" t="s">
        <v>3120</v>
      </c>
      <c r="B2032" s="230" t="s">
        <v>3121</v>
      </c>
      <c r="C2032" s="229" t="s">
        <v>1179</v>
      </c>
      <c r="D2032" s="229">
        <v>1200</v>
      </c>
      <c r="E2032" s="229">
        <f t="shared" si="98"/>
        <v>1020</v>
      </c>
      <c r="F2032" s="224">
        <v>840</v>
      </c>
      <c r="G2032" s="224" t="s">
        <v>3009</v>
      </c>
      <c r="H2032" s="225">
        <v>5</v>
      </c>
      <c r="I2032" s="226">
        <v>144</v>
      </c>
      <c r="J2032" s="227" t="e">
        <f t="shared" si="96"/>
        <v>#VALUE!</v>
      </c>
      <c r="M2032" s="240">
        <f t="shared" si="97"/>
        <v>1326</v>
      </c>
    </row>
    <row r="2033" spans="1:13" s="228" customFormat="1" ht="12" customHeight="1">
      <c r="A2033" s="229" t="s">
        <v>3122</v>
      </c>
      <c r="B2033" s="230" t="s">
        <v>3123</v>
      </c>
      <c r="C2033" s="229" t="s">
        <v>1179</v>
      </c>
      <c r="D2033" s="229">
        <v>2400</v>
      </c>
      <c r="E2033" s="229">
        <f t="shared" si="98"/>
        <v>2040</v>
      </c>
      <c r="F2033" s="224">
        <v>288</v>
      </c>
      <c r="G2033" s="224">
        <v>48</v>
      </c>
      <c r="H2033" s="225">
        <v>5</v>
      </c>
      <c r="I2033" s="226">
        <v>48</v>
      </c>
      <c r="J2033" s="227">
        <f t="shared" si="96"/>
        <v>0</v>
      </c>
      <c r="M2033" s="240">
        <f t="shared" si="97"/>
        <v>2652</v>
      </c>
    </row>
    <row r="2034" spans="1:13" s="228" customFormat="1" ht="12" customHeight="1">
      <c r="A2034" s="229" t="s">
        <v>3124</v>
      </c>
      <c r="B2034" s="230" t="s">
        <v>3125</v>
      </c>
      <c r="C2034" s="229" t="s">
        <v>1179</v>
      </c>
      <c r="D2034" s="229">
        <v>900</v>
      </c>
      <c r="E2034" s="229">
        <f t="shared" si="98"/>
        <v>765</v>
      </c>
      <c r="F2034" s="224">
        <v>720</v>
      </c>
      <c r="G2034" s="224">
        <v>8</v>
      </c>
      <c r="H2034" s="225">
        <v>5</v>
      </c>
      <c r="I2034" s="226">
        <v>8</v>
      </c>
      <c r="J2034" s="227">
        <f t="shared" si="96"/>
        <v>0</v>
      </c>
      <c r="M2034" s="240">
        <f t="shared" si="97"/>
        <v>994.5</v>
      </c>
    </row>
    <row r="2035" spans="1:13" s="228" customFormat="1" ht="12" customHeight="1">
      <c r="A2035" s="229" t="s">
        <v>3126</v>
      </c>
      <c r="B2035" s="230" t="s">
        <v>3127</v>
      </c>
      <c r="C2035" s="229" t="s">
        <v>1179</v>
      </c>
      <c r="D2035" s="229">
        <v>1100</v>
      </c>
      <c r="E2035" s="229">
        <f t="shared" si="98"/>
        <v>935</v>
      </c>
      <c r="F2035" s="224">
        <v>560</v>
      </c>
      <c r="G2035" s="224">
        <v>8</v>
      </c>
      <c r="H2035" s="225">
        <v>5</v>
      </c>
      <c r="I2035" s="226">
        <v>8</v>
      </c>
      <c r="J2035" s="227">
        <f t="shared" si="96"/>
        <v>0</v>
      </c>
      <c r="M2035" s="240">
        <f t="shared" si="97"/>
        <v>1215.5</v>
      </c>
    </row>
    <row r="2036" spans="1:13" s="228" customFormat="1" ht="12" customHeight="1">
      <c r="A2036" s="229" t="s">
        <v>3128</v>
      </c>
      <c r="B2036" s="230" t="s">
        <v>3129</v>
      </c>
      <c r="C2036" s="229" t="s">
        <v>2051</v>
      </c>
      <c r="D2036" s="229">
        <v>4300</v>
      </c>
      <c r="E2036" s="229">
        <f t="shared" si="98"/>
        <v>3655</v>
      </c>
      <c r="F2036" s="224">
        <v>288</v>
      </c>
      <c r="G2036" s="224">
        <v>48</v>
      </c>
      <c r="H2036" s="225">
        <v>5</v>
      </c>
      <c r="I2036" s="226">
        <v>48</v>
      </c>
      <c r="J2036" s="227">
        <f t="shared" si="96"/>
        <v>0</v>
      </c>
      <c r="M2036" s="240">
        <f t="shared" si="97"/>
        <v>4751.5</v>
      </c>
    </row>
    <row r="2037" spans="1:13" s="228" customFormat="1" ht="12" customHeight="1">
      <c r="A2037" s="229" t="s">
        <v>3130</v>
      </c>
      <c r="B2037" s="230" t="s">
        <v>3131</v>
      </c>
      <c r="C2037" s="229" t="s">
        <v>1179</v>
      </c>
      <c r="D2037" s="229">
        <v>2600</v>
      </c>
      <c r="E2037" s="229">
        <f t="shared" si="98"/>
        <v>2210</v>
      </c>
      <c r="F2037" s="224">
        <v>192</v>
      </c>
      <c r="G2037" s="224">
        <v>48</v>
      </c>
      <c r="H2037" s="225">
        <v>5</v>
      </c>
      <c r="I2037" s="226">
        <v>48</v>
      </c>
      <c r="J2037" s="227">
        <f t="shared" si="96"/>
        <v>0</v>
      </c>
      <c r="M2037" s="240">
        <f t="shared" si="97"/>
        <v>2873</v>
      </c>
    </row>
    <row r="2038" spans="1:13" s="228" customFormat="1" ht="12" customHeight="1">
      <c r="A2038" s="229" t="s">
        <v>3132</v>
      </c>
      <c r="B2038" s="230" t="s">
        <v>3133</v>
      </c>
      <c r="C2038" s="229" t="s">
        <v>1179</v>
      </c>
      <c r="D2038" s="229">
        <v>2200</v>
      </c>
      <c r="E2038" s="229">
        <f t="shared" si="98"/>
        <v>1870</v>
      </c>
      <c r="F2038" s="224">
        <v>384</v>
      </c>
      <c r="G2038" s="224">
        <v>96</v>
      </c>
      <c r="H2038" s="225">
        <v>5</v>
      </c>
      <c r="I2038" s="226">
        <v>96</v>
      </c>
      <c r="J2038" s="227">
        <f t="shared" si="96"/>
        <v>0</v>
      </c>
      <c r="M2038" s="240">
        <f t="shared" si="97"/>
        <v>2431</v>
      </c>
    </row>
    <row r="2039" spans="1:13" s="228" customFormat="1" ht="12" customHeight="1">
      <c r="A2039" s="229" t="s">
        <v>3134</v>
      </c>
      <c r="B2039" s="230" t="s">
        <v>3135</v>
      </c>
      <c r="C2039" s="229" t="s">
        <v>1179</v>
      </c>
      <c r="D2039" s="229">
        <v>2800</v>
      </c>
      <c r="E2039" s="229">
        <f t="shared" si="98"/>
        <v>2380</v>
      </c>
      <c r="F2039" s="224">
        <v>144</v>
      </c>
      <c r="G2039" s="224">
        <v>6</v>
      </c>
      <c r="H2039" s="225">
        <v>5</v>
      </c>
      <c r="I2039" s="226">
        <v>6</v>
      </c>
      <c r="J2039" s="227">
        <f t="shared" si="96"/>
        <v>0</v>
      </c>
      <c r="M2039" s="240">
        <f t="shared" si="97"/>
        <v>3094</v>
      </c>
    </row>
    <row r="2040" spans="1:13" s="228" customFormat="1" ht="12" customHeight="1">
      <c r="A2040" s="229" t="s">
        <v>3136</v>
      </c>
      <c r="B2040" s="230" t="s">
        <v>3137</v>
      </c>
      <c r="C2040" s="229" t="s">
        <v>1179</v>
      </c>
      <c r="D2040" s="229">
        <v>3300</v>
      </c>
      <c r="E2040" s="229">
        <f t="shared" si="98"/>
        <v>2805</v>
      </c>
      <c r="F2040" s="224">
        <v>144</v>
      </c>
      <c r="G2040" s="224">
        <v>6</v>
      </c>
      <c r="H2040" s="225">
        <v>5</v>
      </c>
      <c r="I2040" s="226">
        <v>6</v>
      </c>
      <c r="J2040" s="227">
        <f t="shared" si="96"/>
        <v>0</v>
      </c>
      <c r="M2040" s="240">
        <f t="shared" si="97"/>
        <v>3646.5</v>
      </c>
    </row>
    <row r="2041" spans="1:13" s="228" customFormat="1" ht="12" customHeight="1">
      <c r="A2041" s="229" t="s">
        <v>3138</v>
      </c>
      <c r="B2041" s="230" t="s">
        <v>3139</v>
      </c>
      <c r="C2041" s="229" t="s">
        <v>1179</v>
      </c>
      <c r="D2041" s="229">
        <v>4900</v>
      </c>
      <c r="E2041" s="229">
        <f t="shared" si="98"/>
        <v>4165</v>
      </c>
      <c r="F2041" s="224">
        <v>144</v>
      </c>
      <c r="G2041" s="224">
        <v>36</v>
      </c>
      <c r="H2041" s="225">
        <v>5</v>
      </c>
      <c r="I2041" s="226">
        <v>36</v>
      </c>
      <c r="J2041" s="227">
        <f t="shared" si="96"/>
        <v>0</v>
      </c>
      <c r="M2041" s="240">
        <f t="shared" si="97"/>
        <v>5414.5</v>
      </c>
    </row>
    <row r="2042" spans="1:13" s="228" customFormat="1" ht="12" customHeight="1">
      <c r="A2042" s="229" t="s">
        <v>3140</v>
      </c>
      <c r="B2042" s="230" t="s">
        <v>3141</v>
      </c>
      <c r="C2042" s="229" t="s">
        <v>1179</v>
      </c>
      <c r="D2042" s="229">
        <v>5200</v>
      </c>
      <c r="E2042" s="229">
        <f t="shared" si="98"/>
        <v>4420</v>
      </c>
      <c r="F2042" s="224">
        <v>144</v>
      </c>
      <c r="G2042" s="224">
        <v>36</v>
      </c>
      <c r="H2042" s="225">
        <v>5</v>
      </c>
      <c r="I2042" s="226">
        <v>36</v>
      </c>
      <c r="J2042" s="227">
        <f t="shared" si="96"/>
        <v>0</v>
      </c>
      <c r="M2042" s="240">
        <f t="shared" si="97"/>
        <v>5746</v>
      </c>
    </row>
    <row r="2043" spans="1:13" s="228" customFormat="1" ht="12" customHeight="1">
      <c r="A2043" s="229" t="s">
        <v>3142</v>
      </c>
      <c r="B2043" s="230" t="s">
        <v>3143</v>
      </c>
      <c r="C2043" s="229" t="s">
        <v>1179</v>
      </c>
      <c r="D2043" s="229">
        <v>14900</v>
      </c>
      <c r="E2043" s="229">
        <f t="shared" si="98"/>
        <v>12665</v>
      </c>
      <c r="F2043" s="224">
        <v>48</v>
      </c>
      <c r="G2043" s="224">
        <v>6</v>
      </c>
      <c r="H2043" s="225">
        <v>5</v>
      </c>
      <c r="I2043" s="226">
        <v>6</v>
      </c>
      <c r="J2043" s="227">
        <f t="shared" si="96"/>
        <v>0</v>
      </c>
      <c r="M2043" s="240">
        <f t="shared" si="97"/>
        <v>16464.5</v>
      </c>
    </row>
    <row r="2044" spans="1:13" s="228" customFormat="1" ht="12" customHeight="1">
      <c r="A2044" s="229" t="s">
        <v>3144</v>
      </c>
      <c r="B2044" s="230" t="s">
        <v>3145</v>
      </c>
      <c r="C2044" s="229" t="s">
        <v>1179</v>
      </c>
      <c r="D2044" s="229">
        <v>5000</v>
      </c>
      <c r="E2044" s="229">
        <f t="shared" si="98"/>
        <v>4250</v>
      </c>
      <c r="F2044" s="224">
        <v>120</v>
      </c>
      <c r="G2044" s="224">
        <v>6</v>
      </c>
      <c r="H2044" s="225">
        <v>5</v>
      </c>
      <c r="I2044" s="226">
        <v>6</v>
      </c>
      <c r="J2044" s="227">
        <f t="shared" si="96"/>
        <v>0</v>
      </c>
      <c r="M2044" s="240">
        <f t="shared" si="97"/>
        <v>5525</v>
      </c>
    </row>
    <row r="2045" spans="1:13" s="228" customFormat="1" ht="12" customHeight="1">
      <c r="A2045" s="229" t="s">
        <v>3146</v>
      </c>
      <c r="B2045" s="230" t="s">
        <v>3147</v>
      </c>
      <c r="C2045" s="229" t="s">
        <v>1179</v>
      </c>
      <c r="D2045" s="229">
        <v>9900</v>
      </c>
      <c r="E2045" s="229">
        <f t="shared" si="98"/>
        <v>8415</v>
      </c>
      <c r="F2045" s="224">
        <v>72</v>
      </c>
      <c r="G2045" s="224" t="s">
        <v>3148</v>
      </c>
      <c r="H2045" s="225">
        <v>5</v>
      </c>
      <c r="I2045" s="226">
        <v>36</v>
      </c>
      <c r="J2045" s="227" t="e">
        <f t="shared" si="96"/>
        <v>#VALUE!</v>
      </c>
      <c r="M2045" s="240">
        <f t="shared" si="97"/>
        <v>10939.5</v>
      </c>
    </row>
    <row r="2046" spans="1:13" s="228" customFormat="1" ht="12" customHeight="1">
      <c r="A2046" s="229" t="s">
        <v>3149</v>
      </c>
      <c r="B2046" s="230" t="s">
        <v>3150</v>
      </c>
      <c r="C2046" s="229" t="s">
        <v>1179</v>
      </c>
      <c r="D2046" s="229">
        <v>10500</v>
      </c>
      <c r="E2046" s="229">
        <f t="shared" si="98"/>
        <v>8925</v>
      </c>
      <c r="F2046" s="224">
        <v>72</v>
      </c>
      <c r="G2046" s="224">
        <v>6</v>
      </c>
      <c r="H2046" s="225">
        <v>5</v>
      </c>
      <c r="I2046" s="226">
        <v>6</v>
      </c>
      <c r="J2046" s="227">
        <f t="shared" si="96"/>
        <v>0</v>
      </c>
      <c r="M2046" s="240">
        <f t="shared" si="97"/>
        <v>11602.5</v>
      </c>
    </row>
    <row r="2047" spans="1:13" s="228" customFormat="1" ht="12" customHeight="1">
      <c r="A2047" s="229" t="s">
        <v>3151</v>
      </c>
      <c r="B2047" s="230" t="s">
        <v>3152</v>
      </c>
      <c r="C2047" s="229" t="s">
        <v>1179</v>
      </c>
      <c r="D2047" s="229">
        <v>7900</v>
      </c>
      <c r="E2047" s="229">
        <f t="shared" si="98"/>
        <v>6715</v>
      </c>
      <c r="F2047" s="224">
        <v>72</v>
      </c>
      <c r="G2047" s="224">
        <v>6</v>
      </c>
      <c r="H2047" s="225">
        <v>5</v>
      </c>
      <c r="I2047" s="226">
        <v>6</v>
      </c>
      <c r="J2047" s="227">
        <f t="shared" si="96"/>
        <v>0</v>
      </c>
      <c r="M2047" s="240">
        <f t="shared" si="97"/>
        <v>8729.5</v>
      </c>
    </row>
    <row r="2048" spans="1:13" s="228" customFormat="1" ht="12" customHeight="1">
      <c r="A2048" s="229" t="s">
        <v>3153</v>
      </c>
      <c r="B2048" s="230" t="s">
        <v>3154</v>
      </c>
      <c r="C2048" s="229" t="s">
        <v>1179</v>
      </c>
      <c r="D2048" s="229">
        <v>18900</v>
      </c>
      <c r="E2048" s="229">
        <f t="shared" si="98"/>
        <v>16065</v>
      </c>
      <c r="F2048" s="224">
        <v>36</v>
      </c>
      <c r="G2048" s="224">
        <v>6</v>
      </c>
      <c r="H2048" s="225">
        <v>5</v>
      </c>
      <c r="I2048" s="226">
        <v>6</v>
      </c>
      <c r="J2048" s="227">
        <f t="shared" si="96"/>
        <v>0</v>
      </c>
      <c r="M2048" s="240">
        <f t="shared" si="97"/>
        <v>20884.5</v>
      </c>
    </row>
    <row r="2049" spans="1:13" s="228" customFormat="1" ht="12" customHeight="1">
      <c r="A2049" s="229" t="s">
        <v>3155</v>
      </c>
      <c r="B2049" s="230" t="s">
        <v>3156</v>
      </c>
      <c r="C2049" s="229" t="s">
        <v>1179</v>
      </c>
      <c r="D2049" s="229">
        <v>11700</v>
      </c>
      <c r="E2049" s="229">
        <f t="shared" si="98"/>
        <v>9945</v>
      </c>
      <c r="F2049" s="224">
        <v>72</v>
      </c>
      <c r="G2049" s="224">
        <v>6</v>
      </c>
      <c r="H2049" s="225">
        <v>5</v>
      </c>
      <c r="I2049" s="226">
        <v>6</v>
      </c>
      <c r="J2049" s="227">
        <f t="shared" si="96"/>
        <v>0</v>
      </c>
      <c r="M2049" s="240">
        <f t="shared" si="97"/>
        <v>12928.5</v>
      </c>
    </row>
    <row r="2050" spans="1:13" s="228" customFormat="1" ht="12" customHeight="1">
      <c r="A2050" s="229" t="s">
        <v>3157</v>
      </c>
      <c r="B2050" s="230" t="s">
        <v>3158</v>
      </c>
      <c r="C2050" s="229" t="s">
        <v>1179</v>
      </c>
      <c r="D2050" s="229">
        <v>11900</v>
      </c>
      <c r="E2050" s="229">
        <f t="shared" si="98"/>
        <v>10115</v>
      </c>
      <c r="F2050" s="224">
        <v>72</v>
      </c>
      <c r="G2050" s="224">
        <v>6</v>
      </c>
      <c r="H2050" s="225">
        <v>5</v>
      </c>
      <c r="I2050" s="226">
        <v>6</v>
      </c>
      <c r="J2050" s="227">
        <f t="shared" si="96"/>
        <v>0</v>
      </c>
      <c r="M2050" s="240">
        <f t="shared" si="97"/>
        <v>13149.5</v>
      </c>
    </row>
    <row r="2051" spans="1:13" s="228" customFormat="1" ht="12" customHeight="1">
      <c r="A2051" s="229" t="s">
        <v>3159</v>
      </c>
      <c r="B2051" s="230" t="s">
        <v>3160</v>
      </c>
      <c r="C2051" s="229" t="s">
        <v>1179</v>
      </c>
      <c r="D2051" s="229">
        <v>6700</v>
      </c>
      <c r="E2051" s="229">
        <f t="shared" si="98"/>
        <v>5695</v>
      </c>
      <c r="F2051" s="224">
        <v>192</v>
      </c>
      <c r="G2051" s="224">
        <v>48</v>
      </c>
      <c r="H2051" s="225">
        <v>5</v>
      </c>
      <c r="I2051" s="226">
        <v>48</v>
      </c>
      <c r="J2051" s="227">
        <f t="shared" si="96"/>
        <v>0</v>
      </c>
      <c r="M2051" s="240">
        <f t="shared" si="97"/>
        <v>7403.5</v>
      </c>
    </row>
    <row r="2052" spans="1:13" s="228" customFormat="1" ht="12" customHeight="1">
      <c r="A2052" s="229" t="s">
        <v>3161</v>
      </c>
      <c r="B2052" s="230" t="s">
        <v>3162</v>
      </c>
      <c r="C2052" s="229" t="s">
        <v>1179</v>
      </c>
      <c r="D2052" s="229">
        <v>8800</v>
      </c>
      <c r="E2052" s="229">
        <f t="shared" si="98"/>
        <v>7480</v>
      </c>
      <c r="F2052" s="224">
        <v>96</v>
      </c>
      <c r="G2052" s="224">
        <v>12</v>
      </c>
      <c r="H2052" s="225">
        <v>5</v>
      </c>
      <c r="I2052" s="226">
        <v>12</v>
      </c>
      <c r="J2052" s="227">
        <f t="shared" si="96"/>
        <v>0</v>
      </c>
      <c r="M2052" s="240">
        <f t="shared" si="97"/>
        <v>9724</v>
      </c>
    </row>
    <row r="2053" spans="1:13" s="228" customFormat="1" ht="12" customHeight="1">
      <c r="A2053" s="229" t="s">
        <v>3163</v>
      </c>
      <c r="B2053" s="230" t="s">
        <v>3164</v>
      </c>
      <c r="C2053" s="229" t="s">
        <v>1179</v>
      </c>
      <c r="D2053" s="229">
        <v>17700</v>
      </c>
      <c r="E2053" s="229">
        <f t="shared" si="98"/>
        <v>15045</v>
      </c>
      <c r="F2053" s="224">
        <v>96</v>
      </c>
      <c r="G2053" s="224">
        <v>12</v>
      </c>
      <c r="H2053" s="225">
        <v>5</v>
      </c>
      <c r="I2053" s="226">
        <v>12</v>
      </c>
      <c r="J2053" s="227">
        <f t="shared" si="96"/>
        <v>0</v>
      </c>
      <c r="M2053" s="240">
        <f t="shared" si="97"/>
        <v>19558.5</v>
      </c>
    </row>
    <row r="2054" spans="1:13" s="228" customFormat="1" ht="12" customHeight="1">
      <c r="A2054" s="229" t="s">
        <v>3165</v>
      </c>
      <c r="B2054" s="230" t="s">
        <v>3166</v>
      </c>
      <c r="C2054" s="229" t="s">
        <v>1179</v>
      </c>
      <c r="D2054" s="229">
        <v>5900</v>
      </c>
      <c r="E2054" s="229">
        <f t="shared" si="98"/>
        <v>5015</v>
      </c>
      <c r="F2054" s="224">
        <v>288</v>
      </c>
      <c r="G2054" s="224">
        <v>72</v>
      </c>
      <c r="H2054" s="225">
        <v>5</v>
      </c>
      <c r="I2054" s="226">
        <v>72</v>
      </c>
      <c r="J2054" s="227">
        <f t="shared" si="96"/>
        <v>0</v>
      </c>
      <c r="M2054" s="240">
        <f t="shared" si="97"/>
        <v>6519.5</v>
      </c>
    </row>
    <row r="2055" spans="1:13" s="228" customFormat="1" ht="12" customHeight="1">
      <c r="A2055" s="229" t="s">
        <v>3167</v>
      </c>
      <c r="B2055" s="230" t="s">
        <v>3168</v>
      </c>
      <c r="C2055" s="229" t="s">
        <v>1179</v>
      </c>
      <c r="D2055" s="229">
        <v>3000</v>
      </c>
      <c r="E2055" s="229">
        <f t="shared" si="98"/>
        <v>2550</v>
      </c>
      <c r="F2055" s="224">
        <v>144</v>
      </c>
      <c r="G2055" s="224">
        <v>24</v>
      </c>
      <c r="H2055" s="225">
        <v>5</v>
      </c>
      <c r="I2055" s="226">
        <v>24</v>
      </c>
      <c r="J2055" s="227">
        <f t="shared" ref="J2055:J2118" si="99">I2055-G2055</f>
        <v>0</v>
      </c>
      <c r="M2055" s="240">
        <f t="shared" ref="M2055:M2118" si="100">E2055*1.3</f>
        <v>3315</v>
      </c>
    </row>
    <row r="2056" spans="1:13" s="228" customFormat="1" ht="12" customHeight="1">
      <c r="A2056" s="229" t="s">
        <v>3169</v>
      </c>
      <c r="B2056" s="230" t="s">
        <v>3170</v>
      </c>
      <c r="C2056" s="229" t="s">
        <v>1179</v>
      </c>
      <c r="D2056" s="229">
        <v>2900</v>
      </c>
      <c r="E2056" s="229">
        <f t="shared" si="98"/>
        <v>2465</v>
      </c>
      <c r="F2056" s="224">
        <v>288</v>
      </c>
      <c r="G2056" s="224">
        <v>72</v>
      </c>
      <c r="H2056" s="225">
        <v>5</v>
      </c>
      <c r="I2056" s="226">
        <v>72</v>
      </c>
      <c r="J2056" s="227">
        <f t="shared" si="99"/>
        <v>0</v>
      </c>
      <c r="M2056" s="240">
        <f t="shared" si="100"/>
        <v>3204.5</v>
      </c>
    </row>
    <row r="2057" spans="1:13" s="228" customFormat="1" ht="12" customHeight="1">
      <c r="A2057" s="229" t="s">
        <v>3171</v>
      </c>
      <c r="B2057" s="230" t="s">
        <v>3172</v>
      </c>
      <c r="C2057" s="229" t="s">
        <v>1179</v>
      </c>
      <c r="D2057" s="229">
        <v>8300</v>
      </c>
      <c r="E2057" s="229">
        <f t="shared" si="98"/>
        <v>7055</v>
      </c>
      <c r="F2057" s="224">
        <v>192</v>
      </c>
      <c r="G2057" s="224">
        <v>48</v>
      </c>
      <c r="H2057" s="225">
        <v>5</v>
      </c>
      <c r="I2057" s="226">
        <v>48</v>
      </c>
      <c r="J2057" s="227">
        <f t="shared" si="99"/>
        <v>0</v>
      </c>
      <c r="M2057" s="240">
        <f t="shared" si="100"/>
        <v>9171.5</v>
      </c>
    </row>
    <row r="2058" spans="1:13" s="228" customFormat="1" ht="12" customHeight="1">
      <c r="A2058" s="229" t="s">
        <v>3173</v>
      </c>
      <c r="B2058" s="230" t="s">
        <v>1582</v>
      </c>
      <c r="C2058" s="229" t="s">
        <v>1179</v>
      </c>
      <c r="D2058" s="229">
        <v>3900</v>
      </c>
      <c r="E2058" s="229">
        <f t="shared" si="98"/>
        <v>3315</v>
      </c>
      <c r="F2058" s="224">
        <v>96</v>
      </c>
      <c r="G2058" s="224">
        <v>16</v>
      </c>
      <c r="H2058" s="225">
        <v>5</v>
      </c>
      <c r="I2058" s="226">
        <v>16</v>
      </c>
      <c r="J2058" s="227">
        <f t="shared" si="99"/>
        <v>0</v>
      </c>
      <c r="M2058" s="240">
        <f t="shared" si="100"/>
        <v>4309.5</v>
      </c>
    </row>
    <row r="2059" spans="1:13" s="228" customFormat="1" ht="12" customHeight="1">
      <c r="A2059" s="229" t="s">
        <v>1583</v>
      </c>
      <c r="B2059" s="230" t="s">
        <v>1584</v>
      </c>
      <c r="C2059" s="229" t="s">
        <v>1179</v>
      </c>
      <c r="D2059" s="229">
        <v>4100</v>
      </c>
      <c r="E2059" s="229">
        <f t="shared" si="98"/>
        <v>3485</v>
      </c>
      <c r="F2059" s="224">
        <v>192</v>
      </c>
      <c r="G2059" s="224">
        <v>48</v>
      </c>
      <c r="H2059" s="225">
        <v>5</v>
      </c>
      <c r="I2059" s="226">
        <v>48</v>
      </c>
      <c r="J2059" s="227">
        <f t="shared" si="99"/>
        <v>0</v>
      </c>
      <c r="M2059" s="240">
        <f t="shared" si="100"/>
        <v>4530.5</v>
      </c>
    </row>
    <row r="2060" spans="1:13" s="228" customFormat="1" ht="12" customHeight="1">
      <c r="A2060" s="229" t="s">
        <v>1585</v>
      </c>
      <c r="B2060" s="230" t="s">
        <v>1586</v>
      </c>
      <c r="C2060" s="229" t="s">
        <v>1179</v>
      </c>
      <c r="D2060" s="229">
        <v>8600</v>
      </c>
      <c r="E2060" s="229">
        <f t="shared" si="98"/>
        <v>7310</v>
      </c>
      <c r="F2060" s="224">
        <v>144</v>
      </c>
      <c r="G2060" s="224">
        <v>36</v>
      </c>
      <c r="H2060" s="225">
        <v>5</v>
      </c>
      <c r="I2060" s="226">
        <v>36</v>
      </c>
      <c r="J2060" s="227">
        <f t="shared" si="99"/>
        <v>0</v>
      </c>
      <c r="M2060" s="240">
        <f t="shared" si="100"/>
        <v>9503</v>
      </c>
    </row>
    <row r="2061" spans="1:13" s="228" customFormat="1" ht="12" customHeight="1">
      <c r="A2061" s="229" t="s">
        <v>1587</v>
      </c>
      <c r="B2061" s="230" t="s">
        <v>1588</v>
      </c>
      <c r="C2061" s="229" t="s">
        <v>1179</v>
      </c>
      <c r="D2061" s="229">
        <v>5200</v>
      </c>
      <c r="E2061" s="229">
        <f t="shared" si="98"/>
        <v>4420</v>
      </c>
      <c r="F2061" s="224">
        <v>72</v>
      </c>
      <c r="G2061" s="224">
        <v>12</v>
      </c>
      <c r="H2061" s="225">
        <v>5</v>
      </c>
      <c r="I2061" s="226">
        <v>12</v>
      </c>
      <c r="J2061" s="227">
        <f t="shared" si="99"/>
        <v>0</v>
      </c>
      <c r="M2061" s="240">
        <f t="shared" si="100"/>
        <v>5746</v>
      </c>
    </row>
    <row r="2062" spans="1:13" s="228" customFormat="1" ht="12" customHeight="1">
      <c r="A2062" s="229" t="s">
        <v>1589</v>
      </c>
      <c r="B2062" s="230" t="s">
        <v>1590</v>
      </c>
      <c r="C2062" s="229" t="s">
        <v>1179</v>
      </c>
      <c r="D2062" s="229">
        <v>5300</v>
      </c>
      <c r="E2062" s="229">
        <f t="shared" si="98"/>
        <v>4505</v>
      </c>
      <c r="F2062" s="224">
        <v>144</v>
      </c>
      <c r="G2062" s="224">
        <v>36</v>
      </c>
      <c r="H2062" s="225">
        <v>5</v>
      </c>
      <c r="I2062" s="226">
        <v>36</v>
      </c>
      <c r="J2062" s="227">
        <f t="shared" si="99"/>
        <v>0</v>
      </c>
      <c r="M2062" s="240">
        <f t="shared" si="100"/>
        <v>5856.5</v>
      </c>
    </row>
    <row r="2063" spans="1:13" s="228" customFormat="1" ht="12" customHeight="1">
      <c r="A2063" s="229" t="s">
        <v>1591</v>
      </c>
      <c r="B2063" s="230" t="s">
        <v>1592</v>
      </c>
      <c r="C2063" s="229" t="s">
        <v>1179</v>
      </c>
      <c r="D2063" s="229">
        <v>7700</v>
      </c>
      <c r="E2063" s="229">
        <f t="shared" si="98"/>
        <v>6545</v>
      </c>
      <c r="F2063" s="224">
        <v>72</v>
      </c>
      <c r="G2063" s="224">
        <v>12</v>
      </c>
      <c r="H2063" s="225">
        <v>5</v>
      </c>
      <c r="I2063" s="226">
        <v>12</v>
      </c>
      <c r="J2063" s="227">
        <f t="shared" si="99"/>
        <v>0</v>
      </c>
      <c r="M2063" s="240">
        <f t="shared" si="100"/>
        <v>8508.5</v>
      </c>
    </row>
    <row r="2064" spans="1:13" s="228" customFormat="1" ht="12" customHeight="1">
      <c r="A2064" s="229" t="s">
        <v>1593</v>
      </c>
      <c r="B2064" s="230" t="s">
        <v>1594</v>
      </c>
      <c r="C2064" s="229" t="s">
        <v>1179</v>
      </c>
      <c r="D2064" s="229">
        <v>4600</v>
      </c>
      <c r="E2064" s="229">
        <f t="shared" si="98"/>
        <v>3910</v>
      </c>
      <c r="F2064" s="224">
        <v>384</v>
      </c>
      <c r="G2064" s="224">
        <v>96</v>
      </c>
      <c r="H2064" s="225">
        <v>5</v>
      </c>
      <c r="I2064" s="226">
        <v>96</v>
      </c>
      <c r="J2064" s="227">
        <f t="shared" si="99"/>
        <v>0</v>
      </c>
      <c r="M2064" s="240">
        <f t="shared" si="100"/>
        <v>5083</v>
      </c>
    </row>
    <row r="2065" spans="1:13" s="228" customFormat="1" ht="12" customHeight="1">
      <c r="A2065" s="229" t="s">
        <v>1595</v>
      </c>
      <c r="B2065" s="230" t="s">
        <v>1596</v>
      </c>
      <c r="C2065" s="229" t="s">
        <v>1179</v>
      </c>
      <c r="D2065" s="229">
        <v>5700</v>
      </c>
      <c r="E2065" s="229">
        <f t="shared" si="98"/>
        <v>4845</v>
      </c>
      <c r="F2065" s="224">
        <v>1152</v>
      </c>
      <c r="G2065" s="224">
        <v>32</v>
      </c>
      <c r="H2065" s="225">
        <v>5</v>
      </c>
      <c r="I2065" s="226">
        <v>32</v>
      </c>
      <c r="J2065" s="227">
        <f t="shared" si="99"/>
        <v>0</v>
      </c>
      <c r="M2065" s="240">
        <f t="shared" si="100"/>
        <v>6298.5</v>
      </c>
    </row>
    <row r="2066" spans="1:13" s="228" customFormat="1" ht="23.45" customHeight="1">
      <c r="A2066" s="229" t="s">
        <v>1597</v>
      </c>
      <c r="B2066" s="230" t="s">
        <v>1598</v>
      </c>
      <c r="C2066" s="229" t="s">
        <v>671</v>
      </c>
      <c r="D2066" s="229">
        <v>2400</v>
      </c>
      <c r="E2066" s="229">
        <f t="shared" si="98"/>
        <v>2040</v>
      </c>
      <c r="F2066" s="224">
        <v>500</v>
      </c>
      <c r="G2066" s="224">
        <v>10</v>
      </c>
      <c r="H2066" s="225">
        <v>5</v>
      </c>
      <c r="I2066" s="226">
        <v>10</v>
      </c>
      <c r="J2066" s="227">
        <f t="shared" si="99"/>
        <v>0</v>
      </c>
      <c r="M2066" s="240">
        <f t="shared" si="100"/>
        <v>2652</v>
      </c>
    </row>
    <row r="2067" spans="1:13" s="228" customFormat="1" ht="23.45" customHeight="1">
      <c r="A2067" s="229" t="s">
        <v>1599</v>
      </c>
      <c r="B2067" s="230" t="s">
        <v>1600</v>
      </c>
      <c r="C2067" s="229" t="s">
        <v>671</v>
      </c>
      <c r="D2067" s="229">
        <v>2500</v>
      </c>
      <c r="E2067" s="229">
        <f t="shared" si="98"/>
        <v>2125</v>
      </c>
      <c r="F2067" s="224">
        <v>500</v>
      </c>
      <c r="G2067" s="224">
        <v>10</v>
      </c>
      <c r="H2067" s="225">
        <v>5</v>
      </c>
      <c r="I2067" s="226">
        <v>10</v>
      </c>
      <c r="J2067" s="227">
        <f t="shared" si="99"/>
        <v>0</v>
      </c>
      <c r="M2067" s="240">
        <f t="shared" si="100"/>
        <v>2762.5</v>
      </c>
    </row>
    <row r="2068" spans="1:13" s="228" customFormat="1" ht="23.45" customHeight="1">
      <c r="A2068" s="229" t="s">
        <v>1601</v>
      </c>
      <c r="B2068" s="230" t="s">
        <v>1602</v>
      </c>
      <c r="C2068" s="229" t="s">
        <v>2051</v>
      </c>
      <c r="D2068" s="229">
        <v>3100</v>
      </c>
      <c r="E2068" s="229">
        <f t="shared" si="98"/>
        <v>2635</v>
      </c>
      <c r="F2068" s="224">
        <v>400</v>
      </c>
      <c r="G2068" s="224">
        <v>10</v>
      </c>
      <c r="H2068" s="225">
        <v>5</v>
      </c>
      <c r="I2068" s="226">
        <v>10</v>
      </c>
      <c r="J2068" s="227">
        <f t="shared" si="99"/>
        <v>0</v>
      </c>
      <c r="M2068" s="240">
        <f t="shared" si="100"/>
        <v>3425.5</v>
      </c>
    </row>
    <row r="2069" spans="1:13" s="228" customFormat="1" ht="23.45" customHeight="1">
      <c r="A2069" s="229" t="s">
        <v>1603</v>
      </c>
      <c r="B2069" s="230" t="s">
        <v>1604</v>
      </c>
      <c r="C2069" s="229" t="s">
        <v>2051</v>
      </c>
      <c r="D2069" s="229">
        <v>2800</v>
      </c>
      <c r="E2069" s="229">
        <f t="shared" si="98"/>
        <v>2380</v>
      </c>
      <c r="F2069" s="224">
        <v>500</v>
      </c>
      <c r="G2069" s="224">
        <v>50</v>
      </c>
      <c r="H2069" s="225">
        <v>5</v>
      </c>
      <c r="I2069" s="226">
        <v>50</v>
      </c>
      <c r="J2069" s="227">
        <f t="shared" si="99"/>
        <v>0</v>
      </c>
      <c r="M2069" s="240">
        <f t="shared" si="100"/>
        <v>3094</v>
      </c>
    </row>
    <row r="2070" spans="1:13" s="228" customFormat="1" ht="23.45" customHeight="1">
      <c r="A2070" s="229" t="s">
        <v>1605</v>
      </c>
      <c r="B2070" s="230" t="s">
        <v>1606</v>
      </c>
      <c r="C2070" s="229" t="s">
        <v>2051</v>
      </c>
      <c r="D2070" s="229">
        <v>2900</v>
      </c>
      <c r="E2070" s="229">
        <f t="shared" si="98"/>
        <v>2465</v>
      </c>
      <c r="F2070" s="224">
        <v>500</v>
      </c>
      <c r="G2070" s="224">
        <v>50</v>
      </c>
      <c r="H2070" s="225">
        <v>5</v>
      </c>
      <c r="I2070" s="226">
        <v>50</v>
      </c>
      <c r="J2070" s="227">
        <f t="shared" si="99"/>
        <v>0</v>
      </c>
      <c r="M2070" s="240">
        <f t="shared" si="100"/>
        <v>3204.5</v>
      </c>
    </row>
    <row r="2071" spans="1:13" s="228" customFormat="1" ht="23.45" customHeight="1">
      <c r="A2071" s="229" t="s">
        <v>1607</v>
      </c>
      <c r="B2071" s="230" t="s">
        <v>1608</v>
      </c>
      <c r="C2071" s="229" t="s">
        <v>2051</v>
      </c>
      <c r="D2071" s="229">
        <v>4900</v>
      </c>
      <c r="E2071" s="229">
        <f t="shared" si="98"/>
        <v>4165</v>
      </c>
      <c r="F2071" s="224">
        <v>288</v>
      </c>
      <c r="G2071" s="224">
        <v>48</v>
      </c>
      <c r="H2071" s="225">
        <v>5</v>
      </c>
      <c r="I2071" s="226">
        <v>48</v>
      </c>
      <c r="J2071" s="227">
        <f t="shared" si="99"/>
        <v>0</v>
      </c>
      <c r="M2071" s="240">
        <f t="shared" si="100"/>
        <v>5414.5</v>
      </c>
    </row>
    <row r="2072" spans="1:13" s="228" customFormat="1" ht="23.45" customHeight="1">
      <c r="A2072" s="229" t="s">
        <v>1609</v>
      </c>
      <c r="B2072" s="230" t="s">
        <v>1610</v>
      </c>
      <c r="C2072" s="229" t="s">
        <v>2051</v>
      </c>
      <c r="D2072" s="229">
        <v>4800</v>
      </c>
      <c r="E2072" s="229">
        <f t="shared" si="98"/>
        <v>4080</v>
      </c>
      <c r="F2072" s="224">
        <v>288</v>
      </c>
      <c r="G2072" s="224">
        <v>48</v>
      </c>
      <c r="H2072" s="225">
        <v>5</v>
      </c>
      <c r="I2072" s="226">
        <v>48</v>
      </c>
      <c r="J2072" s="227">
        <f t="shared" si="99"/>
        <v>0</v>
      </c>
      <c r="M2072" s="240">
        <f t="shared" si="100"/>
        <v>5304</v>
      </c>
    </row>
    <row r="2073" spans="1:13" s="228" customFormat="1" ht="23.45" customHeight="1">
      <c r="A2073" s="229" t="s">
        <v>1611</v>
      </c>
      <c r="B2073" s="230" t="s">
        <v>1612</v>
      </c>
      <c r="C2073" s="229" t="s">
        <v>2051</v>
      </c>
      <c r="D2073" s="229">
        <v>6400</v>
      </c>
      <c r="E2073" s="229">
        <f t="shared" si="98"/>
        <v>5440</v>
      </c>
      <c r="F2073" s="224">
        <v>192</v>
      </c>
      <c r="G2073" s="224">
        <v>48</v>
      </c>
      <c r="H2073" s="225">
        <v>5</v>
      </c>
      <c r="I2073" s="226">
        <v>48</v>
      </c>
      <c r="J2073" s="227">
        <f t="shared" si="99"/>
        <v>0</v>
      </c>
      <c r="M2073" s="240">
        <f t="shared" si="100"/>
        <v>7072</v>
      </c>
    </row>
    <row r="2074" spans="1:13" s="228" customFormat="1" ht="23.45" customHeight="1">
      <c r="A2074" s="229" t="s">
        <v>1613</v>
      </c>
      <c r="B2074" s="230" t="s">
        <v>1614</v>
      </c>
      <c r="C2074" s="229" t="s">
        <v>671</v>
      </c>
      <c r="D2074" s="229">
        <v>7900</v>
      </c>
      <c r="E2074" s="229">
        <f t="shared" si="98"/>
        <v>6715</v>
      </c>
      <c r="F2074" s="224">
        <v>144</v>
      </c>
      <c r="G2074" s="224">
        <v>24</v>
      </c>
      <c r="H2074" s="225">
        <v>5</v>
      </c>
      <c r="I2074" s="226">
        <v>24</v>
      </c>
      <c r="J2074" s="227">
        <f t="shared" si="99"/>
        <v>0</v>
      </c>
      <c r="M2074" s="240">
        <f t="shared" si="100"/>
        <v>8729.5</v>
      </c>
    </row>
    <row r="2075" spans="1:13" s="228" customFormat="1" ht="23.45" customHeight="1">
      <c r="A2075" s="229" t="s">
        <v>1615</v>
      </c>
      <c r="B2075" s="230" t="s">
        <v>1616</v>
      </c>
      <c r="C2075" s="229" t="s">
        <v>2051</v>
      </c>
      <c r="D2075" s="229">
        <v>8600</v>
      </c>
      <c r="E2075" s="229">
        <f t="shared" si="98"/>
        <v>7310</v>
      </c>
      <c r="F2075" s="224">
        <v>144</v>
      </c>
      <c r="G2075" s="224">
        <v>24</v>
      </c>
      <c r="H2075" s="225">
        <v>5</v>
      </c>
      <c r="I2075" s="226">
        <v>24</v>
      </c>
      <c r="J2075" s="227">
        <f t="shared" si="99"/>
        <v>0</v>
      </c>
      <c r="M2075" s="240">
        <f t="shared" si="100"/>
        <v>9503</v>
      </c>
    </row>
    <row r="2076" spans="1:13" s="228" customFormat="1" ht="23.45" customHeight="1">
      <c r="A2076" s="229" t="s">
        <v>1617</v>
      </c>
      <c r="B2076" s="230" t="s">
        <v>1618</v>
      </c>
      <c r="C2076" s="229" t="s">
        <v>671</v>
      </c>
      <c r="D2076" s="229">
        <v>2800</v>
      </c>
      <c r="E2076" s="229">
        <f t="shared" si="98"/>
        <v>2380</v>
      </c>
      <c r="F2076" s="224">
        <v>500</v>
      </c>
      <c r="G2076" s="224">
        <v>10</v>
      </c>
      <c r="H2076" s="225">
        <v>5</v>
      </c>
      <c r="I2076" s="226">
        <v>10</v>
      </c>
      <c r="J2076" s="227">
        <f t="shared" si="99"/>
        <v>0</v>
      </c>
      <c r="M2076" s="240">
        <f t="shared" si="100"/>
        <v>3094</v>
      </c>
    </row>
    <row r="2077" spans="1:13" s="228" customFormat="1" ht="23.45" customHeight="1">
      <c r="A2077" s="229" t="s">
        <v>1619</v>
      </c>
      <c r="B2077" s="230" t="s">
        <v>1620</v>
      </c>
      <c r="C2077" s="229" t="s">
        <v>671</v>
      </c>
      <c r="D2077" s="229">
        <v>2400</v>
      </c>
      <c r="E2077" s="229">
        <f t="shared" si="98"/>
        <v>2040</v>
      </c>
      <c r="F2077" s="224">
        <v>500</v>
      </c>
      <c r="G2077" s="224">
        <v>10</v>
      </c>
      <c r="H2077" s="225">
        <v>5</v>
      </c>
      <c r="I2077" s="226">
        <v>10</v>
      </c>
      <c r="J2077" s="227">
        <f t="shared" si="99"/>
        <v>0</v>
      </c>
      <c r="M2077" s="240">
        <f t="shared" si="100"/>
        <v>2652</v>
      </c>
    </row>
    <row r="2078" spans="1:13" s="228" customFormat="1" ht="23.45" customHeight="1">
      <c r="A2078" s="229" t="s">
        <v>1621</v>
      </c>
      <c r="B2078" s="230" t="s">
        <v>1622</v>
      </c>
      <c r="C2078" s="229" t="s">
        <v>671</v>
      </c>
      <c r="D2078" s="229">
        <v>2700</v>
      </c>
      <c r="E2078" s="229">
        <f t="shared" si="98"/>
        <v>2295</v>
      </c>
      <c r="F2078" s="224">
        <v>500</v>
      </c>
      <c r="G2078" s="224">
        <v>10</v>
      </c>
      <c r="H2078" s="225">
        <v>6</v>
      </c>
      <c r="I2078" s="226">
        <v>10</v>
      </c>
      <c r="J2078" s="227">
        <f t="shared" si="99"/>
        <v>0</v>
      </c>
      <c r="M2078" s="240">
        <f t="shared" si="100"/>
        <v>2983.5</v>
      </c>
    </row>
    <row r="2079" spans="1:13" s="228" customFormat="1" ht="23.45" customHeight="1">
      <c r="A2079" s="229" t="s">
        <v>1623</v>
      </c>
      <c r="B2079" s="230" t="s">
        <v>1624</v>
      </c>
      <c r="C2079" s="229" t="s">
        <v>671</v>
      </c>
      <c r="D2079" s="229">
        <v>7800</v>
      </c>
      <c r="E2079" s="229">
        <f t="shared" si="98"/>
        <v>6630</v>
      </c>
      <c r="F2079" s="224">
        <v>100</v>
      </c>
      <c r="G2079" s="224">
        <v>10</v>
      </c>
      <c r="H2079" s="225">
        <v>5</v>
      </c>
      <c r="I2079" s="226">
        <v>10</v>
      </c>
      <c r="J2079" s="227">
        <f t="shared" si="99"/>
        <v>0</v>
      </c>
      <c r="M2079" s="240">
        <f t="shared" si="100"/>
        <v>8619</v>
      </c>
    </row>
    <row r="2080" spans="1:13" s="228" customFormat="1" ht="12" customHeight="1">
      <c r="A2080" s="229" t="s">
        <v>1625</v>
      </c>
      <c r="B2080" s="230" t="s">
        <v>1626</v>
      </c>
      <c r="C2080" s="229" t="s">
        <v>671</v>
      </c>
      <c r="D2080" s="229">
        <v>6900</v>
      </c>
      <c r="E2080" s="229">
        <f t="shared" si="98"/>
        <v>5865</v>
      </c>
      <c r="F2080" s="224">
        <v>100</v>
      </c>
      <c r="G2080" s="224">
        <v>10</v>
      </c>
      <c r="H2080" s="225">
        <v>5</v>
      </c>
      <c r="I2080" s="226">
        <v>10</v>
      </c>
      <c r="J2080" s="227">
        <f t="shared" si="99"/>
        <v>0</v>
      </c>
      <c r="M2080" s="240">
        <f t="shared" si="100"/>
        <v>7624.5</v>
      </c>
    </row>
    <row r="2081" spans="1:13" s="228" customFormat="1" ht="12" customHeight="1">
      <c r="A2081" s="229" t="s">
        <v>1627</v>
      </c>
      <c r="B2081" s="230" t="s">
        <v>1628</v>
      </c>
      <c r="C2081" s="229" t="s">
        <v>1179</v>
      </c>
      <c r="D2081" s="229">
        <v>5500</v>
      </c>
      <c r="E2081" s="229">
        <f t="shared" si="98"/>
        <v>4675</v>
      </c>
      <c r="F2081" s="224">
        <v>200</v>
      </c>
      <c r="G2081" s="224">
        <v>10</v>
      </c>
      <c r="H2081" s="225">
        <v>5</v>
      </c>
      <c r="I2081" s="226">
        <v>10</v>
      </c>
      <c r="J2081" s="227">
        <f t="shared" si="99"/>
        <v>0</v>
      </c>
      <c r="M2081" s="240">
        <f t="shared" si="100"/>
        <v>6077.5</v>
      </c>
    </row>
    <row r="2082" spans="1:13" s="228" customFormat="1" ht="12" customHeight="1">
      <c r="A2082" s="229" t="s">
        <v>1629</v>
      </c>
      <c r="B2082" s="230" t="s">
        <v>1630</v>
      </c>
      <c r="C2082" s="229" t="s">
        <v>1179</v>
      </c>
      <c r="D2082" s="229">
        <v>5700</v>
      </c>
      <c r="E2082" s="229">
        <f t="shared" si="98"/>
        <v>4845</v>
      </c>
      <c r="F2082" s="224">
        <v>180</v>
      </c>
      <c r="G2082" s="224">
        <v>6</v>
      </c>
      <c r="H2082" s="225">
        <v>5</v>
      </c>
      <c r="I2082" s="226">
        <v>6</v>
      </c>
      <c r="J2082" s="227">
        <f t="shared" si="99"/>
        <v>0</v>
      </c>
      <c r="M2082" s="240">
        <f t="shared" si="100"/>
        <v>6298.5</v>
      </c>
    </row>
    <row r="2083" spans="1:13" s="228" customFormat="1" ht="12" customHeight="1">
      <c r="A2083" s="222" t="s">
        <v>1631</v>
      </c>
      <c r="B2083" s="231" t="s">
        <v>1632</v>
      </c>
      <c r="C2083" s="222" t="s">
        <v>1179</v>
      </c>
      <c r="D2083" s="222">
        <v>3900</v>
      </c>
      <c r="E2083" s="222">
        <f t="shared" si="98"/>
        <v>3315</v>
      </c>
      <c r="F2083" s="224">
        <v>60</v>
      </c>
      <c r="G2083" s="224">
        <v>60</v>
      </c>
      <c r="H2083" s="225">
        <v>15</v>
      </c>
      <c r="I2083" s="226">
        <v>60</v>
      </c>
      <c r="J2083" s="227">
        <f t="shared" si="99"/>
        <v>0</v>
      </c>
      <c r="M2083" s="240">
        <f t="shared" si="100"/>
        <v>4309.5</v>
      </c>
    </row>
    <row r="2084" spans="1:13" s="228" customFormat="1" ht="12" customHeight="1">
      <c r="A2084" s="222" t="s">
        <v>1633</v>
      </c>
      <c r="B2084" s="223" t="s">
        <v>1634</v>
      </c>
      <c r="C2084" s="222" t="s">
        <v>1179</v>
      </c>
      <c r="D2084" s="222">
        <v>17900</v>
      </c>
      <c r="E2084" s="222">
        <f t="shared" ref="E2084:E2147" si="101">D2084*0.85</f>
        <v>15215</v>
      </c>
      <c r="F2084" s="224">
        <v>16</v>
      </c>
      <c r="G2084" s="224">
        <v>16</v>
      </c>
      <c r="H2084" s="225">
        <v>15</v>
      </c>
      <c r="I2084" s="226">
        <v>16</v>
      </c>
      <c r="J2084" s="227">
        <f t="shared" si="99"/>
        <v>0</v>
      </c>
      <c r="M2084" s="240">
        <f t="shared" si="100"/>
        <v>19779.5</v>
      </c>
    </row>
    <row r="2085" spans="1:13" s="228" customFormat="1" ht="12" customHeight="1">
      <c r="A2085" s="229" t="s">
        <v>1635</v>
      </c>
      <c r="B2085" s="230" t="s">
        <v>1636</v>
      </c>
      <c r="C2085" s="229" t="s">
        <v>1179</v>
      </c>
      <c r="D2085" s="229">
        <v>30400</v>
      </c>
      <c r="E2085" s="229">
        <f t="shared" si="101"/>
        <v>25840</v>
      </c>
      <c r="F2085" s="224">
        <v>48</v>
      </c>
      <c r="G2085" s="224">
        <v>48</v>
      </c>
      <c r="H2085" s="225">
        <v>5</v>
      </c>
      <c r="I2085" s="226">
        <v>48</v>
      </c>
      <c r="J2085" s="227">
        <f t="shared" si="99"/>
        <v>0</v>
      </c>
      <c r="M2085" s="240">
        <f t="shared" si="100"/>
        <v>33592</v>
      </c>
    </row>
    <row r="2086" spans="1:13" s="228" customFormat="1" ht="12" customHeight="1">
      <c r="A2086" s="229" t="s">
        <v>1637</v>
      </c>
      <c r="B2086" s="230" t="s">
        <v>1638</v>
      </c>
      <c r="C2086" s="229" t="s">
        <v>1179</v>
      </c>
      <c r="D2086" s="229">
        <v>9100</v>
      </c>
      <c r="E2086" s="229">
        <f t="shared" si="101"/>
        <v>7735</v>
      </c>
      <c r="F2086" s="224">
        <v>60</v>
      </c>
      <c r="G2086" s="224">
        <v>24</v>
      </c>
      <c r="H2086" s="225">
        <v>5</v>
      </c>
      <c r="I2086" s="226">
        <v>24</v>
      </c>
      <c r="J2086" s="227">
        <f t="shared" si="99"/>
        <v>0</v>
      </c>
      <c r="M2086" s="240">
        <f t="shared" si="100"/>
        <v>10055.5</v>
      </c>
    </row>
    <row r="2087" spans="1:13" s="228" customFormat="1" ht="12" customHeight="1">
      <c r="A2087" s="229" t="s">
        <v>1639</v>
      </c>
      <c r="B2087" s="230" t="s">
        <v>1640</v>
      </c>
      <c r="C2087" s="229" t="s">
        <v>1179</v>
      </c>
      <c r="D2087" s="229">
        <v>11400</v>
      </c>
      <c r="E2087" s="229">
        <f t="shared" si="101"/>
        <v>9690</v>
      </c>
      <c r="F2087" s="224">
        <v>72</v>
      </c>
      <c r="G2087" s="224">
        <v>36</v>
      </c>
      <c r="H2087" s="225">
        <v>5</v>
      </c>
      <c r="I2087" s="226">
        <v>36</v>
      </c>
      <c r="J2087" s="227">
        <f t="shared" si="99"/>
        <v>0</v>
      </c>
      <c r="M2087" s="240">
        <f t="shared" si="100"/>
        <v>12597</v>
      </c>
    </row>
    <row r="2088" spans="1:13" s="228" customFormat="1" ht="12" customHeight="1">
      <c r="A2088" s="229" t="s">
        <v>1641</v>
      </c>
      <c r="B2088" s="230" t="s">
        <v>1642</v>
      </c>
      <c r="C2088" s="229" t="s">
        <v>1179</v>
      </c>
      <c r="D2088" s="229">
        <v>18700</v>
      </c>
      <c r="E2088" s="229">
        <f t="shared" si="101"/>
        <v>15895</v>
      </c>
      <c r="F2088" s="224">
        <v>72</v>
      </c>
      <c r="G2088" s="224">
        <v>36</v>
      </c>
      <c r="H2088" s="225">
        <v>5</v>
      </c>
      <c r="I2088" s="226">
        <v>36</v>
      </c>
      <c r="J2088" s="227">
        <f t="shared" si="99"/>
        <v>0</v>
      </c>
      <c r="M2088" s="240">
        <f t="shared" si="100"/>
        <v>20663.5</v>
      </c>
    </row>
    <row r="2089" spans="1:13" s="228" customFormat="1" ht="12" customHeight="1">
      <c r="A2089" s="229" t="s">
        <v>1643</v>
      </c>
      <c r="B2089" s="230" t="s">
        <v>1644</v>
      </c>
      <c r="C2089" s="229" t="s">
        <v>1179</v>
      </c>
      <c r="D2089" s="229">
        <v>14000</v>
      </c>
      <c r="E2089" s="229">
        <f t="shared" si="101"/>
        <v>11900</v>
      </c>
      <c r="F2089" s="224">
        <v>72</v>
      </c>
      <c r="G2089" s="224">
        <v>72</v>
      </c>
      <c r="H2089" s="225">
        <v>5</v>
      </c>
      <c r="I2089" s="226">
        <v>72</v>
      </c>
      <c r="J2089" s="227">
        <f t="shared" si="99"/>
        <v>0</v>
      </c>
      <c r="M2089" s="240">
        <f t="shared" si="100"/>
        <v>15470</v>
      </c>
    </row>
    <row r="2090" spans="1:13" s="228" customFormat="1" ht="12" customHeight="1">
      <c r="A2090" s="229" t="s">
        <v>1645</v>
      </c>
      <c r="B2090" s="230" t="s">
        <v>1646</v>
      </c>
      <c r="C2090" s="229" t="s">
        <v>1179</v>
      </c>
      <c r="D2090" s="229">
        <v>9100</v>
      </c>
      <c r="E2090" s="229">
        <f t="shared" si="101"/>
        <v>7735</v>
      </c>
      <c r="F2090" s="224">
        <v>96</v>
      </c>
      <c r="G2090" s="224">
        <v>12</v>
      </c>
      <c r="H2090" s="225">
        <v>5</v>
      </c>
      <c r="I2090" s="232">
        <v>12</v>
      </c>
      <c r="J2090" s="227">
        <f t="shared" si="99"/>
        <v>0</v>
      </c>
      <c r="M2090" s="240">
        <f t="shared" si="100"/>
        <v>10055.5</v>
      </c>
    </row>
    <row r="2091" spans="1:13" s="228" customFormat="1" ht="12" customHeight="1">
      <c r="A2091" s="229" t="s">
        <v>1647</v>
      </c>
      <c r="B2091" s="230" t="s">
        <v>1648</v>
      </c>
      <c r="C2091" s="229" t="s">
        <v>1179</v>
      </c>
      <c r="D2091" s="229">
        <v>16500</v>
      </c>
      <c r="E2091" s="229">
        <f t="shared" si="101"/>
        <v>14025</v>
      </c>
      <c r="F2091" s="224">
        <v>80</v>
      </c>
      <c r="G2091" s="224">
        <v>80</v>
      </c>
      <c r="H2091" s="225">
        <v>5</v>
      </c>
      <c r="I2091" s="226">
        <v>80</v>
      </c>
      <c r="J2091" s="227">
        <f t="shared" si="99"/>
        <v>0</v>
      </c>
      <c r="M2091" s="240">
        <f t="shared" si="100"/>
        <v>18232.5</v>
      </c>
    </row>
    <row r="2092" spans="1:13" s="228" customFormat="1" ht="12" customHeight="1">
      <c r="A2092" s="229" t="s">
        <v>1649</v>
      </c>
      <c r="B2092" s="230" t="s">
        <v>1650</v>
      </c>
      <c r="C2092" s="229" t="s">
        <v>1179</v>
      </c>
      <c r="D2092" s="229">
        <v>8900</v>
      </c>
      <c r="E2092" s="229">
        <f t="shared" si="101"/>
        <v>7565</v>
      </c>
      <c r="F2092" s="224">
        <v>96</v>
      </c>
      <c r="G2092" s="224">
        <v>12</v>
      </c>
      <c r="H2092" s="225">
        <v>5</v>
      </c>
      <c r="I2092" s="226">
        <v>12</v>
      </c>
      <c r="J2092" s="227">
        <f t="shared" si="99"/>
        <v>0</v>
      </c>
      <c r="M2092" s="240">
        <f t="shared" si="100"/>
        <v>9834.5</v>
      </c>
    </row>
    <row r="2093" spans="1:13" s="228" customFormat="1" ht="12" customHeight="1">
      <c r="A2093" s="229" t="s">
        <v>1651</v>
      </c>
      <c r="B2093" s="230" t="s">
        <v>1652</v>
      </c>
      <c r="C2093" s="229" t="s">
        <v>1179</v>
      </c>
      <c r="D2093" s="229">
        <v>13900</v>
      </c>
      <c r="E2093" s="229">
        <f t="shared" si="101"/>
        <v>11815</v>
      </c>
      <c r="F2093" s="224">
        <v>80</v>
      </c>
      <c r="G2093" s="224">
        <v>80</v>
      </c>
      <c r="H2093" s="225">
        <v>5</v>
      </c>
      <c r="I2093" s="226">
        <v>80</v>
      </c>
      <c r="J2093" s="227">
        <f t="shared" si="99"/>
        <v>0</v>
      </c>
      <c r="M2093" s="240">
        <f t="shared" si="100"/>
        <v>15359.5</v>
      </c>
    </row>
    <row r="2094" spans="1:13" s="228" customFormat="1" ht="12" customHeight="1">
      <c r="A2094" s="229" t="s">
        <v>1653</v>
      </c>
      <c r="B2094" s="230" t="s">
        <v>1654</v>
      </c>
      <c r="C2094" s="229" t="s">
        <v>1179</v>
      </c>
      <c r="D2094" s="229">
        <v>11200</v>
      </c>
      <c r="E2094" s="229">
        <f t="shared" si="101"/>
        <v>9520</v>
      </c>
      <c r="F2094" s="224">
        <v>96</v>
      </c>
      <c r="G2094" s="224">
        <v>12</v>
      </c>
      <c r="H2094" s="225">
        <v>5</v>
      </c>
      <c r="I2094" s="226">
        <v>12</v>
      </c>
      <c r="J2094" s="227">
        <f t="shared" si="99"/>
        <v>0</v>
      </c>
      <c r="M2094" s="240">
        <f t="shared" si="100"/>
        <v>12376</v>
      </c>
    </row>
    <row r="2095" spans="1:13" s="228" customFormat="1" ht="12" customHeight="1">
      <c r="A2095" s="229" t="s">
        <v>1655</v>
      </c>
      <c r="B2095" s="230" t="s">
        <v>1656</v>
      </c>
      <c r="C2095" s="229" t="s">
        <v>1179</v>
      </c>
      <c r="D2095" s="229">
        <v>25900</v>
      </c>
      <c r="E2095" s="229">
        <f t="shared" si="101"/>
        <v>22015</v>
      </c>
      <c r="F2095" s="224">
        <v>24</v>
      </c>
      <c r="G2095" s="224">
        <v>12</v>
      </c>
      <c r="H2095" s="225">
        <v>5</v>
      </c>
      <c r="I2095" s="226">
        <v>12</v>
      </c>
      <c r="J2095" s="227">
        <f t="shared" si="99"/>
        <v>0</v>
      </c>
      <c r="M2095" s="240">
        <f t="shared" si="100"/>
        <v>28619.5</v>
      </c>
    </row>
    <row r="2096" spans="1:13" s="228" customFormat="1" ht="12" customHeight="1">
      <c r="A2096" s="229" t="s">
        <v>1657</v>
      </c>
      <c r="B2096" s="230" t="s">
        <v>1658</v>
      </c>
      <c r="C2096" s="229" t="s">
        <v>1179</v>
      </c>
      <c r="D2096" s="229">
        <v>75500</v>
      </c>
      <c r="E2096" s="229">
        <f t="shared" si="101"/>
        <v>64175</v>
      </c>
      <c r="F2096" s="224">
        <v>24</v>
      </c>
      <c r="G2096" s="224">
        <v>8</v>
      </c>
      <c r="H2096" s="225">
        <v>5</v>
      </c>
      <c r="I2096" s="226">
        <v>8</v>
      </c>
      <c r="J2096" s="227">
        <f t="shared" si="99"/>
        <v>0</v>
      </c>
      <c r="M2096" s="240">
        <f t="shared" si="100"/>
        <v>83427.5</v>
      </c>
    </row>
    <row r="2097" spans="1:13" s="228" customFormat="1" ht="12" customHeight="1">
      <c r="A2097" s="229" t="s">
        <v>1659</v>
      </c>
      <c r="B2097" s="230" t="s">
        <v>1660</v>
      </c>
      <c r="C2097" s="229" t="s">
        <v>1179</v>
      </c>
      <c r="D2097" s="229">
        <v>11700</v>
      </c>
      <c r="E2097" s="229">
        <f t="shared" si="101"/>
        <v>9945</v>
      </c>
      <c r="F2097" s="224">
        <v>96</v>
      </c>
      <c r="G2097" s="224">
        <v>12</v>
      </c>
      <c r="H2097" s="225">
        <v>5</v>
      </c>
      <c r="I2097" s="226">
        <v>12</v>
      </c>
      <c r="J2097" s="227">
        <f t="shared" si="99"/>
        <v>0</v>
      </c>
      <c r="M2097" s="240">
        <f t="shared" si="100"/>
        <v>12928.5</v>
      </c>
    </row>
    <row r="2098" spans="1:13" s="228" customFormat="1" ht="12" customHeight="1">
      <c r="A2098" s="229" t="s">
        <v>1661</v>
      </c>
      <c r="B2098" s="230" t="s">
        <v>1662</v>
      </c>
      <c r="C2098" s="229" t="s">
        <v>1179</v>
      </c>
      <c r="D2098" s="229">
        <v>15700</v>
      </c>
      <c r="E2098" s="229">
        <f t="shared" si="101"/>
        <v>13345</v>
      </c>
      <c r="F2098" s="224">
        <v>72</v>
      </c>
      <c r="G2098" s="224">
        <v>6</v>
      </c>
      <c r="H2098" s="225">
        <v>5</v>
      </c>
      <c r="I2098" s="226">
        <v>6</v>
      </c>
      <c r="J2098" s="227">
        <f t="shared" si="99"/>
        <v>0</v>
      </c>
      <c r="M2098" s="240">
        <f t="shared" si="100"/>
        <v>17348.5</v>
      </c>
    </row>
    <row r="2099" spans="1:13" s="228" customFormat="1" ht="12" customHeight="1">
      <c r="A2099" s="229" t="s">
        <v>1663</v>
      </c>
      <c r="B2099" s="230" t="s">
        <v>1664</v>
      </c>
      <c r="C2099" s="229" t="s">
        <v>1179</v>
      </c>
      <c r="D2099" s="229">
        <v>7300</v>
      </c>
      <c r="E2099" s="229">
        <f t="shared" si="101"/>
        <v>6205</v>
      </c>
      <c r="F2099" s="224">
        <v>288</v>
      </c>
      <c r="G2099" s="224">
        <v>12</v>
      </c>
      <c r="H2099" s="225">
        <v>5</v>
      </c>
      <c r="I2099" s="226">
        <v>12</v>
      </c>
      <c r="J2099" s="227">
        <f t="shared" si="99"/>
        <v>0</v>
      </c>
      <c r="M2099" s="240">
        <f t="shared" si="100"/>
        <v>8066.5</v>
      </c>
    </row>
    <row r="2100" spans="1:13" s="228" customFormat="1" ht="12" customHeight="1">
      <c r="A2100" s="229" t="s">
        <v>1665</v>
      </c>
      <c r="B2100" s="230" t="s">
        <v>1666</v>
      </c>
      <c r="C2100" s="229" t="s">
        <v>1179</v>
      </c>
      <c r="D2100" s="229">
        <v>13900</v>
      </c>
      <c r="E2100" s="229">
        <f t="shared" si="101"/>
        <v>11815</v>
      </c>
      <c r="F2100" s="224">
        <v>144</v>
      </c>
      <c r="G2100" s="224">
        <v>12</v>
      </c>
      <c r="H2100" s="225">
        <v>5</v>
      </c>
      <c r="I2100" s="226">
        <v>12</v>
      </c>
      <c r="J2100" s="227">
        <f t="shared" si="99"/>
        <v>0</v>
      </c>
      <c r="M2100" s="240">
        <f t="shared" si="100"/>
        <v>15359.5</v>
      </c>
    </row>
    <row r="2101" spans="1:13" s="228" customFormat="1" ht="12" customHeight="1">
      <c r="A2101" s="229" t="s">
        <v>1667</v>
      </c>
      <c r="B2101" s="230" t="s">
        <v>1668</v>
      </c>
      <c r="C2101" s="229" t="s">
        <v>1179</v>
      </c>
      <c r="D2101" s="229">
        <v>20600</v>
      </c>
      <c r="E2101" s="229">
        <f t="shared" si="101"/>
        <v>17510</v>
      </c>
      <c r="F2101" s="224">
        <v>144</v>
      </c>
      <c r="G2101" s="224">
        <v>24</v>
      </c>
      <c r="H2101" s="225">
        <v>5</v>
      </c>
      <c r="I2101" s="226">
        <v>24</v>
      </c>
      <c r="J2101" s="227">
        <f t="shared" si="99"/>
        <v>0</v>
      </c>
      <c r="M2101" s="240">
        <f t="shared" si="100"/>
        <v>22763</v>
      </c>
    </row>
    <row r="2102" spans="1:13" s="228" customFormat="1" ht="12" customHeight="1">
      <c r="A2102" s="229" t="s">
        <v>1669</v>
      </c>
      <c r="B2102" s="230" t="s">
        <v>1670</v>
      </c>
      <c r="C2102" s="229" t="s">
        <v>1179</v>
      </c>
      <c r="D2102" s="229">
        <v>16700</v>
      </c>
      <c r="E2102" s="229">
        <f t="shared" si="101"/>
        <v>14195</v>
      </c>
      <c r="F2102" s="224">
        <v>96</v>
      </c>
      <c r="G2102" s="224">
        <v>12</v>
      </c>
      <c r="H2102" s="225">
        <v>5</v>
      </c>
      <c r="I2102" s="226">
        <v>12</v>
      </c>
      <c r="J2102" s="227">
        <f t="shared" si="99"/>
        <v>0</v>
      </c>
      <c r="M2102" s="240">
        <f t="shared" si="100"/>
        <v>18453.5</v>
      </c>
    </row>
    <row r="2103" spans="1:13" s="228" customFormat="1" ht="12" customHeight="1">
      <c r="A2103" s="229" t="s">
        <v>1671</v>
      </c>
      <c r="B2103" s="230" t="s">
        <v>1672</v>
      </c>
      <c r="C2103" s="229" t="s">
        <v>1179</v>
      </c>
      <c r="D2103" s="229">
        <v>30900</v>
      </c>
      <c r="E2103" s="229">
        <f t="shared" si="101"/>
        <v>26265</v>
      </c>
      <c r="F2103" s="224">
        <v>96</v>
      </c>
      <c r="G2103" s="224">
        <v>12</v>
      </c>
      <c r="H2103" s="225">
        <v>5</v>
      </c>
      <c r="I2103" s="226">
        <v>12</v>
      </c>
      <c r="J2103" s="227">
        <f t="shared" si="99"/>
        <v>0</v>
      </c>
      <c r="M2103" s="240">
        <f t="shared" si="100"/>
        <v>34144.5</v>
      </c>
    </row>
    <row r="2104" spans="1:13" s="228" customFormat="1" ht="12" customHeight="1">
      <c r="A2104" s="229" t="s">
        <v>1673</v>
      </c>
      <c r="B2104" s="230" t="s">
        <v>1674</v>
      </c>
      <c r="C2104" s="229" t="s">
        <v>1179</v>
      </c>
      <c r="D2104" s="229">
        <v>27900</v>
      </c>
      <c r="E2104" s="229">
        <f t="shared" si="101"/>
        <v>23715</v>
      </c>
      <c r="F2104" s="224">
        <v>72</v>
      </c>
      <c r="G2104" s="224">
        <v>12</v>
      </c>
      <c r="H2104" s="225">
        <v>5</v>
      </c>
      <c r="I2104" s="226">
        <v>12</v>
      </c>
      <c r="J2104" s="227">
        <f t="shared" si="99"/>
        <v>0</v>
      </c>
      <c r="M2104" s="240">
        <f t="shared" si="100"/>
        <v>30829.5</v>
      </c>
    </row>
    <row r="2105" spans="1:13" s="228" customFormat="1" ht="12" customHeight="1">
      <c r="A2105" s="229" t="s">
        <v>1675</v>
      </c>
      <c r="B2105" s="230" t="s">
        <v>1676</v>
      </c>
      <c r="C2105" s="229" t="s">
        <v>1179</v>
      </c>
      <c r="D2105" s="229">
        <v>26200</v>
      </c>
      <c r="E2105" s="229">
        <f t="shared" si="101"/>
        <v>22270</v>
      </c>
      <c r="F2105" s="224">
        <v>48</v>
      </c>
      <c r="G2105" s="224">
        <v>12</v>
      </c>
      <c r="H2105" s="225">
        <v>5</v>
      </c>
      <c r="I2105" s="226">
        <v>12</v>
      </c>
      <c r="J2105" s="227">
        <f t="shared" si="99"/>
        <v>0</v>
      </c>
      <c r="M2105" s="240">
        <f t="shared" si="100"/>
        <v>28951</v>
      </c>
    </row>
    <row r="2106" spans="1:13" s="228" customFormat="1" ht="12" customHeight="1">
      <c r="A2106" s="229" t="s">
        <v>1677</v>
      </c>
      <c r="B2106" s="230" t="s">
        <v>1678</v>
      </c>
      <c r="C2106" s="229" t="s">
        <v>1179</v>
      </c>
      <c r="D2106" s="229">
        <v>16700</v>
      </c>
      <c r="E2106" s="229">
        <f t="shared" si="101"/>
        <v>14195</v>
      </c>
      <c r="F2106" s="224">
        <v>96</v>
      </c>
      <c r="G2106" s="224">
        <v>12</v>
      </c>
      <c r="H2106" s="225">
        <v>5</v>
      </c>
      <c r="I2106" s="226">
        <v>12</v>
      </c>
      <c r="J2106" s="227">
        <f t="shared" si="99"/>
        <v>0</v>
      </c>
      <c r="M2106" s="240">
        <f t="shared" si="100"/>
        <v>18453.5</v>
      </c>
    </row>
    <row r="2107" spans="1:13" s="228" customFormat="1" ht="12" customHeight="1">
      <c r="A2107" s="229" t="s">
        <v>1679</v>
      </c>
      <c r="B2107" s="230" t="s">
        <v>1680</v>
      </c>
      <c r="C2107" s="229" t="s">
        <v>1179</v>
      </c>
      <c r="D2107" s="229">
        <v>16700</v>
      </c>
      <c r="E2107" s="229">
        <f t="shared" si="101"/>
        <v>14195</v>
      </c>
      <c r="F2107" s="224">
        <v>96</v>
      </c>
      <c r="G2107" s="224">
        <v>12</v>
      </c>
      <c r="H2107" s="225">
        <v>5</v>
      </c>
      <c r="I2107" s="226">
        <v>12</v>
      </c>
      <c r="J2107" s="227">
        <f t="shared" si="99"/>
        <v>0</v>
      </c>
      <c r="M2107" s="240">
        <f t="shared" si="100"/>
        <v>18453.5</v>
      </c>
    </row>
    <row r="2108" spans="1:13" s="228" customFormat="1" ht="12" customHeight="1">
      <c r="A2108" s="229" t="s">
        <v>1681</v>
      </c>
      <c r="B2108" s="230" t="s">
        <v>1682</v>
      </c>
      <c r="C2108" s="229" t="s">
        <v>1179</v>
      </c>
      <c r="D2108" s="229">
        <v>38700</v>
      </c>
      <c r="E2108" s="229">
        <f t="shared" si="101"/>
        <v>32895</v>
      </c>
      <c r="F2108" s="224">
        <v>48</v>
      </c>
      <c r="G2108" s="224">
        <v>12</v>
      </c>
      <c r="H2108" s="225">
        <v>5</v>
      </c>
      <c r="I2108" s="226">
        <v>12</v>
      </c>
      <c r="J2108" s="227">
        <f t="shared" si="99"/>
        <v>0</v>
      </c>
      <c r="M2108" s="240">
        <f t="shared" si="100"/>
        <v>42763.5</v>
      </c>
    </row>
    <row r="2109" spans="1:13" s="228" customFormat="1" ht="12" customHeight="1">
      <c r="A2109" s="229" t="s">
        <v>1683</v>
      </c>
      <c r="B2109" s="230" t="s">
        <v>1684</v>
      </c>
      <c r="C2109" s="229" t="s">
        <v>1179</v>
      </c>
      <c r="D2109" s="229">
        <v>31200</v>
      </c>
      <c r="E2109" s="229">
        <f t="shared" si="101"/>
        <v>26520</v>
      </c>
      <c r="F2109" s="224">
        <v>96</v>
      </c>
      <c r="G2109" s="224">
        <v>12</v>
      </c>
      <c r="H2109" s="225">
        <v>5</v>
      </c>
      <c r="I2109" s="226">
        <v>12</v>
      </c>
      <c r="J2109" s="227">
        <f t="shared" si="99"/>
        <v>0</v>
      </c>
      <c r="M2109" s="240">
        <f t="shared" si="100"/>
        <v>34476</v>
      </c>
    </row>
    <row r="2110" spans="1:13" s="228" customFormat="1" ht="12" customHeight="1">
      <c r="A2110" s="229" t="s">
        <v>1685</v>
      </c>
      <c r="B2110" s="230" t="s">
        <v>1817</v>
      </c>
      <c r="C2110" s="229" t="s">
        <v>1179</v>
      </c>
      <c r="D2110" s="229">
        <v>28900</v>
      </c>
      <c r="E2110" s="229">
        <f t="shared" si="101"/>
        <v>24565</v>
      </c>
      <c r="F2110" s="224">
        <v>72</v>
      </c>
      <c r="G2110" s="224">
        <v>12</v>
      </c>
      <c r="H2110" s="225">
        <v>5</v>
      </c>
      <c r="I2110" s="226">
        <v>12</v>
      </c>
      <c r="J2110" s="227">
        <f t="shared" si="99"/>
        <v>0</v>
      </c>
      <c r="M2110" s="240">
        <f t="shared" si="100"/>
        <v>31934.5</v>
      </c>
    </row>
    <row r="2111" spans="1:13" s="228" customFormat="1" ht="12" customHeight="1">
      <c r="A2111" s="229" t="s">
        <v>1818</v>
      </c>
      <c r="B2111" s="230" t="s">
        <v>1819</v>
      </c>
      <c r="C2111" s="229" t="s">
        <v>1179</v>
      </c>
      <c r="D2111" s="229">
        <v>6400</v>
      </c>
      <c r="E2111" s="229">
        <f t="shared" si="101"/>
        <v>5440</v>
      </c>
      <c r="F2111" s="224">
        <v>432</v>
      </c>
      <c r="G2111" s="224">
        <v>24</v>
      </c>
      <c r="H2111" s="225">
        <v>5</v>
      </c>
      <c r="I2111" s="226">
        <v>24</v>
      </c>
      <c r="J2111" s="227">
        <f t="shared" si="99"/>
        <v>0</v>
      </c>
      <c r="M2111" s="240">
        <f t="shared" si="100"/>
        <v>7072</v>
      </c>
    </row>
    <row r="2112" spans="1:13" s="228" customFormat="1" ht="12" customHeight="1">
      <c r="A2112" s="229" t="s">
        <v>1820</v>
      </c>
      <c r="B2112" s="230" t="s">
        <v>1821</v>
      </c>
      <c r="C2112" s="229" t="s">
        <v>1179</v>
      </c>
      <c r="D2112" s="229">
        <v>9000</v>
      </c>
      <c r="E2112" s="229">
        <f t="shared" si="101"/>
        <v>7650</v>
      </c>
      <c r="F2112" s="224">
        <v>288</v>
      </c>
      <c r="G2112" s="224">
        <v>12</v>
      </c>
      <c r="H2112" s="225">
        <v>5</v>
      </c>
      <c r="I2112" s="226">
        <v>12</v>
      </c>
      <c r="J2112" s="227">
        <f t="shared" si="99"/>
        <v>0</v>
      </c>
      <c r="M2112" s="240">
        <f t="shared" si="100"/>
        <v>9945</v>
      </c>
    </row>
    <row r="2113" spans="1:13" s="228" customFormat="1" ht="12" customHeight="1">
      <c r="A2113" s="229" t="s">
        <v>1822</v>
      </c>
      <c r="B2113" s="230" t="s">
        <v>1823</v>
      </c>
      <c r="C2113" s="229" t="s">
        <v>1179</v>
      </c>
      <c r="D2113" s="229">
        <v>17900</v>
      </c>
      <c r="E2113" s="229">
        <f t="shared" si="101"/>
        <v>15215</v>
      </c>
      <c r="F2113" s="224">
        <v>72</v>
      </c>
      <c r="G2113" s="224">
        <v>12</v>
      </c>
      <c r="H2113" s="225">
        <v>5</v>
      </c>
      <c r="I2113" s="226">
        <v>12</v>
      </c>
      <c r="J2113" s="227">
        <f t="shared" si="99"/>
        <v>0</v>
      </c>
      <c r="M2113" s="240">
        <f t="shared" si="100"/>
        <v>19779.5</v>
      </c>
    </row>
    <row r="2114" spans="1:13" s="228" customFormat="1" ht="12" customHeight="1">
      <c r="A2114" s="229" t="s">
        <v>1824</v>
      </c>
      <c r="B2114" s="230" t="s">
        <v>1825</v>
      </c>
      <c r="C2114" s="229" t="s">
        <v>1179</v>
      </c>
      <c r="D2114" s="229">
        <v>24600</v>
      </c>
      <c r="E2114" s="229">
        <f t="shared" si="101"/>
        <v>20910</v>
      </c>
      <c r="F2114" s="224">
        <v>48</v>
      </c>
      <c r="G2114" s="224">
        <v>12</v>
      </c>
      <c r="H2114" s="225">
        <v>5</v>
      </c>
      <c r="I2114" s="226">
        <v>12</v>
      </c>
      <c r="J2114" s="227">
        <f t="shared" si="99"/>
        <v>0</v>
      </c>
      <c r="M2114" s="240">
        <f t="shared" si="100"/>
        <v>27183</v>
      </c>
    </row>
    <row r="2115" spans="1:13" s="228" customFormat="1" ht="12" customHeight="1">
      <c r="A2115" s="229" t="s">
        <v>1826</v>
      </c>
      <c r="B2115" s="230" t="s">
        <v>1827</v>
      </c>
      <c r="C2115" s="229" t="s">
        <v>1179</v>
      </c>
      <c r="D2115" s="229">
        <v>24400</v>
      </c>
      <c r="E2115" s="229">
        <f t="shared" si="101"/>
        <v>20740</v>
      </c>
      <c r="F2115" s="224">
        <v>48</v>
      </c>
      <c r="G2115" s="224">
        <v>12</v>
      </c>
      <c r="H2115" s="225">
        <v>5</v>
      </c>
      <c r="I2115" s="226">
        <v>12</v>
      </c>
      <c r="J2115" s="227">
        <f t="shared" si="99"/>
        <v>0</v>
      </c>
      <c r="M2115" s="240">
        <f t="shared" si="100"/>
        <v>26962</v>
      </c>
    </row>
    <row r="2116" spans="1:13" s="228" customFormat="1" ht="12" customHeight="1">
      <c r="A2116" s="229" t="s">
        <v>1828</v>
      </c>
      <c r="B2116" s="230" t="s">
        <v>1829</v>
      </c>
      <c r="C2116" s="229" t="s">
        <v>1179</v>
      </c>
      <c r="D2116" s="229">
        <v>14300</v>
      </c>
      <c r="E2116" s="229">
        <f t="shared" si="101"/>
        <v>12155</v>
      </c>
      <c r="F2116" s="224">
        <v>96</v>
      </c>
      <c r="G2116" s="224">
        <v>12</v>
      </c>
      <c r="H2116" s="225">
        <v>5</v>
      </c>
      <c r="I2116" s="226">
        <v>12</v>
      </c>
      <c r="J2116" s="227">
        <f t="shared" si="99"/>
        <v>0</v>
      </c>
      <c r="M2116" s="240">
        <f t="shared" si="100"/>
        <v>15801.5</v>
      </c>
    </row>
    <row r="2117" spans="1:13" s="228" customFormat="1" ht="12" customHeight="1">
      <c r="A2117" s="229" t="s">
        <v>1830</v>
      </c>
      <c r="B2117" s="235" t="s">
        <v>1831</v>
      </c>
      <c r="C2117" s="229" t="s">
        <v>1179</v>
      </c>
      <c r="D2117" s="229">
        <v>59000</v>
      </c>
      <c r="E2117" s="229">
        <f t="shared" si="101"/>
        <v>50150</v>
      </c>
      <c r="F2117" s="224">
        <v>72</v>
      </c>
      <c r="G2117" s="224">
        <v>12</v>
      </c>
      <c r="H2117" s="225">
        <v>5</v>
      </c>
      <c r="I2117" s="226">
        <v>12</v>
      </c>
      <c r="J2117" s="227">
        <f t="shared" si="99"/>
        <v>0</v>
      </c>
      <c r="M2117" s="240">
        <f t="shared" si="100"/>
        <v>65195</v>
      </c>
    </row>
    <row r="2118" spans="1:13" s="228" customFormat="1" ht="12" customHeight="1">
      <c r="A2118" s="229" t="s">
        <v>1832</v>
      </c>
      <c r="B2118" s="230" t="s">
        <v>1833</v>
      </c>
      <c r="C2118" s="229" t="s">
        <v>1179</v>
      </c>
      <c r="D2118" s="229">
        <v>10500</v>
      </c>
      <c r="E2118" s="229">
        <f t="shared" si="101"/>
        <v>8925</v>
      </c>
      <c r="F2118" s="224">
        <v>192</v>
      </c>
      <c r="G2118" s="224">
        <v>24</v>
      </c>
      <c r="H2118" s="225">
        <v>5</v>
      </c>
      <c r="I2118" s="226">
        <v>24</v>
      </c>
      <c r="J2118" s="227">
        <f t="shared" si="99"/>
        <v>0</v>
      </c>
      <c r="M2118" s="240">
        <f t="shared" si="100"/>
        <v>11602.5</v>
      </c>
    </row>
    <row r="2119" spans="1:13" s="228" customFormat="1" ht="12" customHeight="1">
      <c r="A2119" s="229" t="s">
        <v>1834</v>
      </c>
      <c r="B2119" s="230" t="s">
        <v>1835</v>
      </c>
      <c r="C2119" s="229" t="s">
        <v>1179</v>
      </c>
      <c r="D2119" s="229">
        <v>7100</v>
      </c>
      <c r="E2119" s="229">
        <f t="shared" si="101"/>
        <v>6035</v>
      </c>
      <c r="F2119" s="224">
        <v>288</v>
      </c>
      <c r="G2119" s="224">
        <v>24</v>
      </c>
      <c r="H2119" s="225">
        <v>5</v>
      </c>
      <c r="I2119" s="226">
        <v>24</v>
      </c>
      <c r="J2119" s="227">
        <f t="shared" ref="J2119:J2182" si="102">I2119-G2119</f>
        <v>0</v>
      </c>
      <c r="M2119" s="240">
        <f t="shared" ref="M2119:M2182" si="103">E2119*1.3</f>
        <v>7845.5</v>
      </c>
    </row>
    <row r="2120" spans="1:13" s="228" customFormat="1" ht="12" customHeight="1">
      <c r="A2120" s="229" t="s">
        <v>1836</v>
      </c>
      <c r="B2120" s="230" t="s">
        <v>1837</v>
      </c>
      <c r="C2120" s="229" t="s">
        <v>1179</v>
      </c>
      <c r="D2120" s="229">
        <v>9500</v>
      </c>
      <c r="E2120" s="229">
        <f t="shared" si="101"/>
        <v>8075</v>
      </c>
      <c r="F2120" s="224">
        <v>288</v>
      </c>
      <c r="G2120" s="224">
        <v>12</v>
      </c>
      <c r="H2120" s="225">
        <v>5</v>
      </c>
      <c r="I2120" s="226">
        <v>12</v>
      </c>
      <c r="J2120" s="227">
        <f t="shared" si="102"/>
        <v>0</v>
      </c>
      <c r="M2120" s="240">
        <f t="shared" si="103"/>
        <v>10497.5</v>
      </c>
    </row>
    <row r="2121" spans="1:13" s="228" customFormat="1" ht="12" customHeight="1">
      <c r="A2121" s="229" t="s">
        <v>1838</v>
      </c>
      <c r="B2121" s="230" t="s">
        <v>1839</v>
      </c>
      <c r="C2121" s="229" t="s">
        <v>1179</v>
      </c>
      <c r="D2121" s="229">
        <v>8800</v>
      </c>
      <c r="E2121" s="229">
        <f t="shared" si="101"/>
        <v>7480</v>
      </c>
      <c r="F2121" s="224">
        <v>288</v>
      </c>
      <c r="G2121" s="224">
        <v>12</v>
      </c>
      <c r="H2121" s="225">
        <v>5</v>
      </c>
      <c r="I2121" s="226">
        <v>12</v>
      </c>
      <c r="J2121" s="227">
        <f t="shared" si="102"/>
        <v>0</v>
      </c>
      <c r="M2121" s="240">
        <f t="shared" si="103"/>
        <v>9724</v>
      </c>
    </row>
    <row r="2122" spans="1:13" s="228" customFormat="1" ht="12" customHeight="1">
      <c r="A2122" s="229" t="s">
        <v>1840</v>
      </c>
      <c r="B2122" s="230" t="s">
        <v>1841</v>
      </c>
      <c r="C2122" s="229" t="s">
        <v>1179</v>
      </c>
      <c r="D2122" s="229">
        <v>5600</v>
      </c>
      <c r="E2122" s="229">
        <f t="shared" si="101"/>
        <v>4760</v>
      </c>
      <c r="F2122" s="224">
        <v>384</v>
      </c>
      <c r="G2122" s="224">
        <v>24</v>
      </c>
      <c r="H2122" s="225">
        <v>5</v>
      </c>
      <c r="I2122" s="226">
        <v>24</v>
      </c>
      <c r="J2122" s="227">
        <f t="shared" si="102"/>
        <v>0</v>
      </c>
      <c r="M2122" s="240">
        <f t="shared" si="103"/>
        <v>6188</v>
      </c>
    </row>
    <row r="2123" spans="1:13" s="228" customFormat="1" ht="12" customHeight="1">
      <c r="A2123" s="229" t="s">
        <v>1842</v>
      </c>
      <c r="B2123" s="230" t="s">
        <v>1843</v>
      </c>
      <c r="C2123" s="229" t="s">
        <v>1179</v>
      </c>
      <c r="D2123" s="229">
        <v>10700</v>
      </c>
      <c r="E2123" s="229">
        <f t="shared" si="101"/>
        <v>9095</v>
      </c>
      <c r="F2123" s="224">
        <v>192</v>
      </c>
      <c r="G2123" s="224">
        <v>12</v>
      </c>
      <c r="H2123" s="225">
        <v>5</v>
      </c>
      <c r="I2123" s="232">
        <v>12</v>
      </c>
      <c r="J2123" s="227">
        <f t="shared" si="102"/>
        <v>0</v>
      </c>
      <c r="M2123" s="240">
        <f t="shared" si="103"/>
        <v>11823.5</v>
      </c>
    </row>
    <row r="2124" spans="1:13" s="228" customFormat="1" ht="12" customHeight="1">
      <c r="A2124" s="229" t="s">
        <v>1844</v>
      </c>
      <c r="B2124" s="230" t="s">
        <v>1845</v>
      </c>
      <c r="C2124" s="229" t="s">
        <v>1179</v>
      </c>
      <c r="D2124" s="229">
        <v>10100</v>
      </c>
      <c r="E2124" s="229">
        <f t="shared" si="101"/>
        <v>8585</v>
      </c>
      <c r="F2124" s="224">
        <v>192</v>
      </c>
      <c r="G2124" s="224">
        <v>12</v>
      </c>
      <c r="H2124" s="225">
        <v>5</v>
      </c>
      <c r="I2124" s="226">
        <v>12</v>
      </c>
      <c r="J2124" s="227">
        <f t="shared" si="102"/>
        <v>0</v>
      </c>
      <c r="M2124" s="240">
        <f t="shared" si="103"/>
        <v>11160.5</v>
      </c>
    </row>
    <row r="2125" spans="1:13" s="228" customFormat="1" ht="12" customHeight="1">
      <c r="A2125" s="229" t="s">
        <v>1846</v>
      </c>
      <c r="B2125" s="230" t="s">
        <v>1847</v>
      </c>
      <c r="C2125" s="229" t="s">
        <v>1179</v>
      </c>
      <c r="D2125" s="229">
        <v>11500</v>
      </c>
      <c r="E2125" s="229">
        <f t="shared" si="101"/>
        <v>9775</v>
      </c>
      <c r="F2125" s="224">
        <v>192</v>
      </c>
      <c r="G2125" s="224">
        <v>12</v>
      </c>
      <c r="H2125" s="225">
        <v>5</v>
      </c>
      <c r="I2125" s="226">
        <v>12</v>
      </c>
      <c r="J2125" s="227">
        <f t="shared" si="102"/>
        <v>0</v>
      </c>
      <c r="M2125" s="240">
        <f t="shared" si="103"/>
        <v>12707.5</v>
      </c>
    </row>
    <row r="2126" spans="1:13" s="228" customFormat="1" ht="12" customHeight="1">
      <c r="A2126" s="229" t="s">
        <v>1848</v>
      </c>
      <c r="B2126" s="230" t="s">
        <v>1849</v>
      </c>
      <c r="C2126" s="229" t="s">
        <v>1179</v>
      </c>
      <c r="D2126" s="229">
        <v>7900</v>
      </c>
      <c r="E2126" s="229">
        <f t="shared" si="101"/>
        <v>6715</v>
      </c>
      <c r="F2126" s="224">
        <v>192</v>
      </c>
      <c r="G2126" s="224">
        <v>24</v>
      </c>
      <c r="H2126" s="225">
        <v>5</v>
      </c>
      <c r="I2126" s="226">
        <v>24</v>
      </c>
      <c r="J2126" s="227">
        <f t="shared" si="102"/>
        <v>0</v>
      </c>
      <c r="M2126" s="240">
        <f t="shared" si="103"/>
        <v>8729.5</v>
      </c>
    </row>
    <row r="2127" spans="1:13" s="228" customFormat="1" ht="12" customHeight="1">
      <c r="A2127" s="229" t="s">
        <v>1850</v>
      </c>
      <c r="B2127" s="230" t="s">
        <v>1851</v>
      </c>
      <c r="C2127" s="229" t="s">
        <v>1179</v>
      </c>
      <c r="D2127" s="229">
        <v>8400</v>
      </c>
      <c r="E2127" s="229">
        <f t="shared" si="101"/>
        <v>7140</v>
      </c>
      <c r="F2127" s="224">
        <v>216</v>
      </c>
      <c r="G2127" s="224">
        <v>24</v>
      </c>
      <c r="H2127" s="225">
        <v>5</v>
      </c>
      <c r="I2127" s="226">
        <v>24</v>
      </c>
      <c r="J2127" s="227">
        <f t="shared" si="102"/>
        <v>0</v>
      </c>
      <c r="M2127" s="240">
        <f t="shared" si="103"/>
        <v>9282</v>
      </c>
    </row>
    <row r="2128" spans="1:13" s="228" customFormat="1" ht="12" customHeight="1">
      <c r="A2128" s="229" t="s">
        <v>1852</v>
      </c>
      <c r="B2128" s="230" t="s">
        <v>1853</v>
      </c>
      <c r="C2128" s="229" t="s">
        <v>1179</v>
      </c>
      <c r="D2128" s="229">
        <v>10200</v>
      </c>
      <c r="E2128" s="229">
        <f t="shared" si="101"/>
        <v>8670</v>
      </c>
      <c r="F2128" s="224">
        <v>288</v>
      </c>
      <c r="G2128" s="224">
        <v>24</v>
      </c>
      <c r="H2128" s="225">
        <v>5</v>
      </c>
      <c r="I2128" s="226">
        <v>24</v>
      </c>
      <c r="J2128" s="227">
        <f t="shared" si="102"/>
        <v>0</v>
      </c>
      <c r="M2128" s="240">
        <f t="shared" si="103"/>
        <v>11271</v>
      </c>
    </row>
    <row r="2129" spans="1:13" s="228" customFormat="1" ht="12" customHeight="1">
      <c r="A2129" s="229" t="s">
        <v>1854</v>
      </c>
      <c r="B2129" s="230" t="s">
        <v>1855</v>
      </c>
      <c r="C2129" s="229" t="s">
        <v>1179</v>
      </c>
      <c r="D2129" s="229">
        <v>6400</v>
      </c>
      <c r="E2129" s="229">
        <f t="shared" si="101"/>
        <v>5440</v>
      </c>
      <c r="F2129" s="224">
        <v>288</v>
      </c>
      <c r="G2129" s="224">
        <v>24</v>
      </c>
      <c r="H2129" s="225">
        <v>5</v>
      </c>
      <c r="I2129" s="226">
        <v>24</v>
      </c>
      <c r="J2129" s="227">
        <f t="shared" si="102"/>
        <v>0</v>
      </c>
      <c r="M2129" s="240">
        <f t="shared" si="103"/>
        <v>7072</v>
      </c>
    </row>
    <row r="2130" spans="1:13" s="228" customFormat="1" ht="12" customHeight="1">
      <c r="A2130" s="229" t="s">
        <v>1856</v>
      </c>
      <c r="B2130" s="230" t="s">
        <v>1857</v>
      </c>
      <c r="C2130" s="229" t="s">
        <v>1179</v>
      </c>
      <c r="D2130" s="229">
        <v>10600</v>
      </c>
      <c r="E2130" s="229">
        <f t="shared" si="101"/>
        <v>9010</v>
      </c>
      <c r="F2130" s="224">
        <v>288</v>
      </c>
      <c r="G2130" s="224">
        <v>12</v>
      </c>
      <c r="H2130" s="225">
        <v>5</v>
      </c>
      <c r="I2130" s="226">
        <v>12</v>
      </c>
      <c r="J2130" s="227">
        <f t="shared" si="102"/>
        <v>0</v>
      </c>
      <c r="M2130" s="240">
        <f t="shared" si="103"/>
        <v>11713</v>
      </c>
    </row>
    <row r="2131" spans="1:13" s="228" customFormat="1" ht="12" customHeight="1">
      <c r="A2131" s="229" t="s">
        <v>1858</v>
      </c>
      <c r="B2131" s="230" t="s">
        <v>1859</v>
      </c>
      <c r="C2131" s="229" t="s">
        <v>1179</v>
      </c>
      <c r="D2131" s="229">
        <v>9900</v>
      </c>
      <c r="E2131" s="229">
        <f t="shared" si="101"/>
        <v>8415</v>
      </c>
      <c r="F2131" s="224">
        <v>288</v>
      </c>
      <c r="G2131" s="224">
        <v>12</v>
      </c>
      <c r="H2131" s="225">
        <v>5</v>
      </c>
      <c r="I2131" s="226">
        <v>12</v>
      </c>
      <c r="J2131" s="227">
        <f t="shared" si="102"/>
        <v>0</v>
      </c>
      <c r="M2131" s="240">
        <f t="shared" si="103"/>
        <v>10939.5</v>
      </c>
    </row>
    <row r="2132" spans="1:13" s="228" customFormat="1" ht="12" customHeight="1">
      <c r="A2132" s="229" t="s">
        <v>1860</v>
      </c>
      <c r="B2132" s="230" t="s">
        <v>1861</v>
      </c>
      <c r="C2132" s="229" t="s">
        <v>1179</v>
      </c>
      <c r="D2132" s="229">
        <v>15700</v>
      </c>
      <c r="E2132" s="229">
        <f t="shared" si="101"/>
        <v>13345</v>
      </c>
      <c r="F2132" s="224">
        <v>144</v>
      </c>
      <c r="G2132" s="224">
        <v>12</v>
      </c>
      <c r="H2132" s="225">
        <v>5</v>
      </c>
      <c r="I2132" s="226">
        <v>12</v>
      </c>
      <c r="J2132" s="227">
        <f t="shared" si="102"/>
        <v>0</v>
      </c>
      <c r="M2132" s="240">
        <f t="shared" si="103"/>
        <v>17348.5</v>
      </c>
    </row>
    <row r="2133" spans="1:13" s="228" customFormat="1" ht="12" customHeight="1">
      <c r="A2133" s="229" t="s">
        <v>3246</v>
      </c>
      <c r="B2133" s="230" t="s">
        <v>3247</v>
      </c>
      <c r="C2133" s="229" t="s">
        <v>1179</v>
      </c>
      <c r="D2133" s="229">
        <v>9200</v>
      </c>
      <c r="E2133" s="229">
        <f t="shared" si="101"/>
        <v>7820</v>
      </c>
      <c r="F2133" s="224">
        <v>288</v>
      </c>
      <c r="G2133" s="224">
        <v>12</v>
      </c>
      <c r="H2133" s="225">
        <v>5</v>
      </c>
      <c r="I2133" s="226">
        <v>12</v>
      </c>
      <c r="J2133" s="227">
        <f t="shared" si="102"/>
        <v>0</v>
      </c>
      <c r="M2133" s="240">
        <f t="shared" si="103"/>
        <v>10166</v>
      </c>
    </row>
    <row r="2134" spans="1:13" s="228" customFormat="1" ht="12" customHeight="1">
      <c r="A2134" s="229" t="s">
        <v>3248</v>
      </c>
      <c r="B2134" s="230" t="s">
        <v>3249</v>
      </c>
      <c r="C2134" s="229" t="s">
        <v>1179</v>
      </c>
      <c r="D2134" s="229">
        <v>8000</v>
      </c>
      <c r="E2134" s="229">
        <f t="shared" si="101"/>
        <v>6800</v>
      </c>
      <c r="F2134" s="224">
        <v>288</v>
      </c>
      <c r="G2134" s="224">
        <v>12</v>
      </c>
      <c r="H2134" s="225">
        <v>5</v>
      </c>
      <c r="I2134" s="226">
        <v>12</v>
      </c>
      <c r="J2134" s="227">
        <f t="shared" si="102"/>
        <v>0</v>
      </c>
      <c r="M2134" s="240">
        <f t="shared" si="103"/>
        <v>8840</v>
      </c>
    </row>
    <row r="2135" spans="1:13" s="228" customFormat="1" ht="12" customHeight="1">
      <c r="A2135" s="229" t="s">
        <v>3250</v>
      </c>
      <c r="B2135" s="230" t="s">
        <v>3251</v>
      </c>
      <c r="C2135" s="229" t="s">
        <v>1179</v>
      </c>
      <c r="D2135" s="229">
        <v>5600</v>
      </c>
      <c r="E2135" s="229">
        <f t="shared" si="101"/>
        <v>4760</v>
      </c>
      <c r="F2135" s="224">
        <v>240</v>
      </c>
      <c r="G2135" s="224">
        <v>12</v>
      </c>
      <c r="H2135" s="225">
        <v>11</v>
      </c>
      <c r="I2135" s="226">
        <v>12</v>
      </c>
      <c r="J2135" s="227">
        <f t="shared" si="102"/>
        <v>0</v>
      </c>
      <c r="M2135" s="240">
        <f t="shared" si="103"/>
        <v>6188</v>
      </c>
    </row>
    <row r="2136" spans="1:13" s="228" customFormat="1" ht="12" customHeight="1">
      <c r="A2136" s="229" t="s">
        <v>3252</v>
      </c>
      <c r="B2136" s="230" t="s">
        <v>3253</v>
      </c>
      <c r="C2136" s="229" t="s">
        <v>1179</v>
      </c>
      <c r="D2136" s="229">
        <v>11300</v>
      </c>
      <c r="E2136" s="229">
        <f t="shared" si="101"/>
        <v>9605</v>
      </c>
      <c r="F2136" s="224">
        <v>144</v>
      </c>
      <c r="G2136" s="224">
        <v>12</v>
      </c>
      <c r="H2136" s="225">
        <v>5</v>
      </c>
      <c r="I2136" s="226">
        <v>12</v>
      </c>
      <c r="J2136" s="227">
        <f t="shared" si="102"/>
        <v>0</v>
      </c>
      <c r="M2136" s="240">
        <f t="shared" si="103"/>
        <v>12486.5</v>
      </c>
    </row>
    <row r="2137" spans="1:13" s="228" customFormat="1" ht="12" customHeight="1">
      <c r="A2137" s="229" t="s">
        <v>3254</v>
      </c>
      <c r="B2137" s="230" t="s">
        <v>3255</v>
      </c>
      <c r="C2137" s="229" t="s">
        <v>1179</v>
      </c>
      <c r="D2137" s="229">
        <v>6300</v>
      </c>
      <c r="E2137" s="229">
        <f t="shared" si="101"/>
        <v>5355</v>
      </c>
      <c r="F2137" s="224">
        <v>432</v>
      </c>
      <c r="G2137" s="224">
        <v>24</v>
      </c>
      <c r="H2137" s="225">
        <v>5</v>
      </c>
      <c r="I2137" s="226">
        <v>24</v>
      </c>
      <c r="J2137" s="227">
        <f t="shared" si="102"/>
        <v>0</v>
      </c>
      <c r="M2137" s="240">
        <f t="shared" si="103"/>
        <v>6961.5</v>
      </c>
    </row>
    <row r="2138" spans="1:13" s="228" customFormat="1" ht="12" customHeight="1">
      <c r="A2138" s="229" t="s">
        <v>3256</v>
      </c>
      <c r="B2138" s="230" t="s">
        <v>3257</v>
      </c>
      <c r="C2138" s="229" t="s">
        <v>1179</v>
      </c>
      <c r="D2138" s="229">
        <v>12800</v>
      </c>
      <c r="E2138" s="229">
        <f t="shared" si="101"/>
        <v>10880</v>
      </c>
      <c r="F2138" s="224">
        <v>96</v>
      </c>
      <c r="G2138" s="224">
        <v>12</v>
      </c>
      <c r="H2138" s="225">
        <v>5</v>
      </c>
      <c r="I2138" s="226">
        <v>12</v>
      </c>
      <c r="J2138" s="227">
        <f t="shared" si="102"/>
        <v>0</v>
      </c>
      <c r="M2138" s="240">
        <f t="shared" si="103"/>
        <v>14144</v>
      </c>
    </row>
    <row r="2139" spans="1:13" s="228" customFormat="1" ht="12" customHeight="1">
      <c r="A2139" s="229" t="s">
        <v>3258</v>
      </c>
      <c r="B2139" s="230" t="s">
        <v>3259</v>
      </c>
      <c r="C2139" s="229" t="s">
        <v>1179</v>
      </c>
      <c r="D2139" s="229">
        <v>12700</v>
      </c>
      <c r="E2139" s="229">
        <f t="shared" si="101"/>
        <v>10795</v>
      </c>
      <c r="F2139" s="224">
        <v>96</v>
      </c>
      <c r="G2139" s="224">
        <v>12</v>
      </c>
      <c r="H2139" s="225">
        <v>5</v>
      </c>
      <c r="I2139" s="226">
        <v>12</v>
      </c>
      <c r="J2139" s="227">
        <f t="shared" si="102"/>
        <v>0</v>
      </c>
      <c r="M2139" s="240">
        <f t="shared" si="103"/>
        <v>14033.5</v>
      </c>
    </row>
    <row r="2140" spans="1:13" s="228" customFormat="1" ht="12" customHeight="1">
      <c r="A2140" s="229" t="s">
        <v>3260</v>
      </c>
      <c r="B2140" s="230" t="s">
        <v>3261</v>
      </c>
      <c r="C2140" s="229" t="s">
        <v>1179</v>
      </c>
      <c r="D2140" s="229">
        <v>21900</v>
      </c>
      <c r="E2140" s="229">
        <f t="shared" si="101"/>
        <v>18615</v>
      </c>
      <c r="F2140" s="224">
        <v>72</v>
      </c>
      <c r="G2140" s="224">
        <v>12</v>
      </c>
      <c r="H2140" s="225">
        <v>5</v>
      </c>
      <c r="I2140" s="226">
        <v>12</v>
      </c>
      <c r="J2140" s="227">
        <f t="shared" si="102"/>
        <v>0</v>
      </c>
      <c r="M2140" s="240">
        <f t="shared" si="103"/>
        <v>24199.5</v>
      </c>
    </row>
    <row r="2141" spans="1:13" s="228" customFormat="1" ht="12" customHeight="1">
      <c r="A2141" s="229" t="s">
        <v>3262</v>
      </c>
      <c r="B2141" s="230" t="s">
        <v>3263</v>
      </c>
      <c r="C2141" s="229" t="s">
        <v>1179</v>
      </c>
      <c r="D2141" s="229">
        <v>16200</v>
      </c>
      <c r="E2141" s="229">
        <f t="shared" si="101"/>
        <v>13770</v>
      </c>
      <c r="F2141" s="224">
        <v>72</v>
      </c>
      <c r="G2141" s="224">
        <v>12</v>
      </c>
      <c r="H2141" s="225">
        <v>5</v>
      </c>
      <c r="I2141" s="226">
        <v>12</v>
      </c>
      <c r="J2141" s="227">
        <f t="shared" si="102"/>
        <v>0</v>
      </c>
      <c r="M2141" s="240">
        <f t="shared" si="103"/>
        <v>17901</v>
      </c>
    </row>
    <row r="2142" spans="1:13" s="228" customFormat="1" ht="12" customHeight="1">
      <c r="A2142" s="229" t="s">
        <v>3264</v>
      </c>
      <c r="B2142" s="230" t="s">
        <v>3265</v>
      </c>
      <c r="C2142" s="229" t="s">
        <v>1179</v>
      </c>
      <c r="D2142" s="229">
        <v>12200</v>
      </c>
      <c r="E2142" s="229">
        <f t="shared" si="101"/>
        <v>10370</v>
      </c>
      <c r="F2142" s="224">
        <v>96</v>
      </c>
      <c r="G2142" s="224">
        <v>12</v>
      </c>
      <c r="H2142" s="225">
        <v>5</v>
      </c>
      <c r="I2142" s="226">
        <v>12</v>
      </c>
      <c r="J2142" s="227">
        <f t="shared" si="102"/>
        <v>0</v>
      </c>
      <c r="M2142" s="240">
        <f t="shared" si="103"/>
        <v>13481</v>
      </c>
    </row>
    <row r="2143" spans="1:13" s="228" customFormat="1" ht="12" customHeight="1">
      <c r="A2143" s="229" t="s">
        <v>3266</v>
      </c>
      <c r="B2143" s="230" t="s">
        <v>3267</v>
      </c>
      <c r="C2143" s="229" t="s">
        <v>1179</v>
      </c>
      <c r="D2143" s="229">
        <v>23000</v>
      </c>
      <c r="E2143" s="229">
        <f t="shared" si="101"/>
        <v>19550</v>
      </c>
      <c r="F2143" s="224">
        <v>60</v>
      </c>
      <c r="G2143" s="224">
        <v>6</v>
      </c>
      <c r="H2143" s="225">
        <v>5</v>
      </c>
      <c r="I2143" s="226">
        <v>6</v>
      </c>
      <c r="J2143" s="227">
        <f t="shared" si="102"/>
        <v>0</v>
      </c>
      <c r="M2143" s="240">
        <f t="shared" si="103"/>
        <v>25415</v>
      </c>
    </row>
    <row r="2144" spans="1:13" s="228" customFormat="1" ht="12" customHeight="1">
      <c r="A2144" s="229" t="s">
        <v>3268</v>
      </c>
      <c r="B2144" s="230" t="s">
        <v>3269</v>
      </c>
      <c r="C2144" s="229" t="s">
        <v>1179</v>
      </c>
      <c r="D2144" s="229">
        <v>14900</v>
      </c>
      <c r="E2144" s="229">
        <f t="shared" si="101"/>
        <v>12665</v>
      </c>
      <c r="F2144" s="224">
        <v>96</v>
      </c>
      <c r="G2144" s="224">
        <v>12</v>
      </c>
      <c r="H2144" s="225">
        <v>5</v>
      </c>
      <c r="I2144" s="226">
        <v>12</v>
      </c>
      <c r="J2144" s="227">
        <f t="shared" si="102"/>
        <v>0</v>
      </c>
      <c r="M2144" s="240">
        <f t="shared" si="103"/>
        <v>16464.5</v>
      </c>
    </row>
    <row r="2145" spans="1:13" s="228" customFormat="1" ht="12" customHeight="1">
      <c r="A2145" s="229" t="s">
        <v>3270</v>
      </c>
      <c r="B2145" s="230" t="s">
        <v>3271</v>
      </c>
      <c r="C2145" s="229" t="s">
        <v>1179</v>
      </c>
      <c r="D2145" s="229">
        <v>17900</v>
      </c>
      <c r="E2145" s="229">
        <f t="shared" si="101"/>
        <v>15215</v>
      </c>
      <c r="F2145" s="224">
        <v>96</v>
      </c>
      <c r="G2145" s="224">
        <v>12</v>
      </c>
      <c r="H2145" s="225">
        <v>5</v>
      </c>
      <c r="I2145" s="226">
        <v>12</v>
      </c>
      <c r="J2145" s="227">
        <f t="shared" si="102"/>
        <v>0</v>
      </c>
      <c r="M2145" s="240">
        <f t="shared" si="103"/>
        <v>19779.5</v>
      </c>
    </row>
    <row r="2146" spans="1:13" s="228" customFormat="1" ht="12" customHeight="1">
      <c r="A2146" s="229" t="s">
        <v>3272</v>
      </c>
      <c r="B2146" s="230" t="s">
        <v>3273</v>
      </c>
      <c r="C2146" s="229" t="s">
        <v>1179</v>
      </c>
      <c r="D2146" s="229">
        <v>23400</v>
      </c>
      <c r="E2146" s="229">
        <f t="shared" si="101"/>
        <v>19890</v>
      </c>
      <c r="F2146" s="224">
        <v>72</v>
      </c>
      <c r="G2146" s="224">
        <v>12</v>
      </c>
      <c r="H2146" s="225">
        <v>5</v>
      </c>
      <c r="I2146" s="226">
        <v>12</v>
      </c>
      <c r="J2146" s="227">
        <f t="shared" si="102"/>
        <v>0</v>
      </c>
      <c r="M2146" s="240">
        <f t="shared" si="103"/>
        <v>25857</v>
      </c>
    </row>
    <row r="2147" spans="1:13" s="228" customFormat="1" ht="12" customHeight="1">
      <c r="A2147" s="229" t="s">
        <v>3274</v>
      </c>
      <c r="B2147" s="230" t="s">
        <v>3275</v>
      </c>
      <c r="C2147" s="229" t="s">
        <v>1179</v>
      </c>
      <c r="D2147" s="229">
        <v>6200</v>
      </c>
      <c r="E2147" s="229">
        <f t="shared" si="101"/>
        <v>5270</v>
      </c>
      <c r="F2147" s="224">
        <v>432</v>
      </c>
      <c r="G2147" s="224">
        <v>24</v>
      </c>
      <c r="H2147" s="225">
        <v>5</v>
      </c>
      <c r="I2147" s="226">
        <v>24</v>
      </c>
      <c r="J2147" s="227">
        <f t="shared" si="102"/>
        <v>0</v>
      </c>
      <c r="M2147" s="240">
        <f t="shared" si="103"/>
        <v>6851</v>
      </c>
    </row>
    <row r="2148" spans="1:13" s="228" customFormat="1" ht="12" customHeight="1">
      <c r="A2148" s="229" t="s">
        <v>3276</v>
      </c>
      <c r="B2148" s="230" t="s">
        <v>3277</v>
      </c>
      <c r="C2148" s="229" t="s">
        <v>1179</v>
      </c>
      <c r="D2148" s="229">
        <v>23200</v>
      </c>
      <c r="E2148" s="229">
        <f t="shared" ref="E2148:E2211" si="104">D2148*0.85</f>
        <v>19720</v>
      </c>
      <c r="F2148" s="224">
        <v>72</v>
      </c>
      <c r="G2148" s="224">
        <v>9</v>
      </c>
      <c r="H2148" s="225">
        <v>5</v>
      </c>
      <c r="I2148" s="226">
        <v>9</v>
      </c>
      <c r="J2148" s="227">
        <f t="shared" si="102"/>
        <v>0</v>
      </c>
      <c r="M2148" s="240">
        <f t="shared" si="103"/>
        <v>25636</v>
      </c>
    </row>
    <row r="2149" spans="1:13" s="228" customFormat="1" ht="12" customHeight="1">
      <c r="A2149" s="229" t="s">
        <v>3278</v>
      </c>
      <c r="B2149" s="230" t="s">
        <v>3279</v>
      </c>
      <c r="C2149" s="229" t="s">
        <v>1179</v>
      </c>
      <c r="D2149" s="229">
        <v>25400</v>
      </c>
      <c r="E2149" s="229">
        <f t="shared" si="104"/>
        <v>21590</v>
      </c>
      <c r="F2149" s="224">
        <v>60</v>
      </c>
      <c r="G2149" s="224">
        <v>6</v>
      </c>
      <c r="H2149" s="225">
        <v>5</v>
      </c>
      <c r="I2149" s="226">
        <v>6</v>
      </c>
      <c r="J2149" s="227">
        <f t="shared" si="102"/>
        <v>0</v>
      </c>
      <c r="M2149" s="240">
        <f t="shared" si="103"/>
        <v>28067</v>
      </c>
    </row>
    <row r="2150" spans="1:13" s="228" customFormat="1" ht="12" customHeight="1">
      <c r="A2150" s="229" t="s">
        <v>3280</v>
      </c>
      <c r="B2150" s="230" t="s">
        <v>3281</v>
      </c>
      <c r="C2150" s="229" t="s">
        <v>1179</v>
      </c>
      <c r="D2150" s="229">
        <v>23500</v>
      </c>
      <c r="E2150" s="229">
        <f t="shared" si="104"/>
        <v>19975</v>
      </c>
      <c r="F2150" s="224">
        <v>60</v>
      </c>
      <c r="G2150" s="224">
        <v>10</v>
      </c>
      <c r="H2150" s="225">
        <v>5</v>
      </c>
      <c r="I2150" s="226">
        <v>10</v>
      </c>
      <c r="J2150" s="227">
        <f t="shared" si="102"/>
        <v>0</v>
      </c>
      <c r="M2150" s="240">
        <f t="shared" si="103"/>
        <v>25967.5</v>
      </c>
    </row>
    <row r="2151" spans="1:13" s="228" customFormat="1" ht="12" customHeight="1">
      <c r="A2151" s="229" t="s">
        <v>3282</v>
      </c>
      <c r="B2151" s="230" t="s">
        <v>3283</v>
      </c>
      <c r="C2151" s="229" t="s">
        <v>1179</v>
      </c>
      <c r="D2151" s="229">
        <v>10600</v>
      </c>
      <c r="E2151" s="229">
        <f t="shared" si="104"/>
        <v>9010</v>
      </c>
      <c r="F2151" s="224">
        <v>96</v>
      </c>
      <c r="G2151" s="224">
        <v>12</v>
      </c>
      <c r="H2151" s="225">
        <v>5</v>
      </c>
      <c r="I2151" s="226">
        <v>12</v>
      </c>
      <c r="J2151" s="227">
        <f t="shared" si="102"/>
        <v>0</v>
      </c>
      <c r="M2151" s="240">
        <f t="shared" si="103"/>
        <v>11713</v>
      </c>
    </row>
    <row r="2152" spans="1:13" s="228" customFormat="1" ht="12" customHeight="1">
      <c r="A2152" s="229" t="s">
        <v>3284</v>
      </c>
      <c r="B2152" s="230" t="s">
        <v>3285</v>
      </c>
      <c r="C2152" s="229" t="s">
        <v>1179</v>
      </c>
      <c r="D2152" s="229">
        <v>13800</v>
      </c>
      <c r="E2152" s="229">
        <f t="shared" si="104"/>
        <v>11730</v>
      </c>
      <c r="F2152" s="224">
        <v>96</v>
      </c>
      <c r="G2152" s="224">
        <v>12</v>
      </c>
      <c r="H2152" s="225">
        <v>5</v>
      </c>
      <c r="I2152" s="226">
        <v>12</v>
      </c>
      <c r="J2152" s="227">
        <f t="shared" si="102"/>
        <v>0</v>
      </c>
      <c r="M2152" s="240">
        <f t="shared" si="103"/>
        <v>15249</v>
      </c>
    </row>
    <row r="2153" spans="1:13" s="228" customFormat="1" ht="12" customHeight="1">
      <c r="A2153" s="229" t="s">
        <v>3286</v>
      </c>
      <c r="B2153" s="230" t="s">
        <v>3287</v>
      </c>
      <c r="C2153" s="229" t="s">
        <v>1179</v>
      </c>
      <c r="D2153" s="229">
        <v>22900</v>
      </c>
      <c r="E2153" s="229">
        <f t="shared" si="104"/>
        <v>19465</v>
      </c>
      <c r="F2153" s="224">
        <v>72</v>
      </c>
      <c r="G2153" s="224">
        <v>12</v>
      </c>
      <c r="H2153" s="225">
        <v>5</v>
      </c>
      <c r="I2153" s="226">
        <v>12</v>
      </c>
      <c r="J2153" s="227">
        <f t="shared" si="102"/>
        <v>0</v>
      </c>
      <c r="M2153" s="240">
        <f t="shared" si="103"/>
        <v>25304.5</v>
      </c>
    </row>
    <row r="2154" spans="1:13" s="228" customFormat="1" ht="12" customHeight="1">
      <c r="A2154" s="229" t="s">
        <v>3288</v>
      </c>
      <c r="B2154" s="230" t="s">
        <v>3289</v>
      </c>
      <c r="C2154" s="229" t="s">
        <v>1179</v>
      </c>
      <c r="D2154" s="229">
        <v>32800</v>
      </c>
      <c r="E2154" s="229">
        <f t="shared" si="104"/>
        <v>27880</v>
      </c>
      <c r="F2154" s="224">
        <v>72</v>
      </c>
      <c r="G2154" s="224">
        <v>12</v>
      </c>
      <c r="H2154" s="225">
        <v>5</v>
      </c>
      <c r="I2154" s="226">
        <v>12</v>
      </c>
      <c r="J2154" s="227">
        <f t="shared" si="102"/>
        <v>0</v>
      </c>
      <c r="M2154" s="240">
        <f t="shared" si="103"/>
        <v>36244</v>
      </c>
    </row>
    <row r="2155" spans="1:13" s="228" customFormat="1" ht="12" customHeight="1">
      <c r="A2155" s="229" t="s">
        <v>3290</v>
      </c>
      <c r="B2155" s="230" t="s">
        <v>3291</v>
      </c>
      <c r="C2155" s="229" t="s">
        <v>1179</v>
      </c>
      <c r="D2155" s="229">
        <v>23900</v>
      </c>
      <c r="E2155" s="229">
        <f t="shared" si="104"/>
        <v>20315</v>
      </c>
      <c r="F2155" s="224">
        <v>72</v>
      </c>
      <c r="G2155" s="224">
        <v>6</v>
      </c>
      <c r="H2155" s="225">
        <v>5</v>
      </c>
      <c r="I2155" s="226">
        <v>6</v>
      </c>
      <c r="J2155" s="227">
        <f t="shared" si="102"/>
        <v>0</v>
      </c>
      <c r="M2155" s="240">
        <f t="shared" si="103"/>
        <v>26409.5</v>
      </c>
    </row>
    <row r="2156" spans="1:13" s="228" customFormat="1" ht="12" customHeight="1">
      <c r="A2156" s="229" t="s">
        <v>3292</v>
      </c>
      <c r="B2156" s="230" t="s">
        <v>5446</v>
      </c>
      <c r="C2156" s="229" t="s">
        <v>1179</v>
      </c>
      <c r="D2156" s="229">
        <v>13900</v>
      </c>
      <c r="E2156" s="229">
        <f t="shared" si="104"/>
        <v>11815</v>
      </c>
      <c r="F2156" s="224">
        <v>72</v>
      </c>
      <c r="G2156" s="224">
        <v>12</v>
      </c>
      <c r="H2156" s="225">
        <v>5</v>
      </c>
      <c r="I2156" s="226">
        <v>12</v>
      </c>
      <c r="J2156" s="227">
        <f t="shared" si="102"/>
        <v>0</v>
      </c>
      <c r="M2156" s="240">
        <f t="shared" si="103"/>
        <v>15359.5</v>
      </c>
    </row>
    <row r="2157" spans="1:13" s="228" customFormat="1" ht="12" customHeight="1">
      <c r="A2157" s="229" t="s">
        <v>5447</v>
      </c>
      <c r="B2157" s="230" t="s">
        <v>5448</v>
      </c>
      <c r="C2157" s="229" t="s">
        <v>1179</v>
      </c>
      <c r="D2157" s="229">
        <v>25500</v>
      </c>
      <c r="E2157" s="229">
        <f t="shared" si="104"/>
        <v>21675</v>
      </c>
      <c r="F2157" s="224">
        <v>96</v>
      </c>
      <c r="G2157" s="224">
        <v>6</v>
      </c>
      <c r="H2157" s="225">
        <v>5</v>
      </c>
      <c r="I2157" s="226">
        <v>6</v>
      </c>
      <c r="J2157" s="227">
        <f t="shared" si="102"/>
        <v>0</v>
      </c>
      <c r="M2157" s="240">
        <f t="shared" si="103"/>
        <v>28177.5</v>
      </c>
    </row>
    <row r="2158" spans="1:13" s="228" customFormat="1" ht="12" customHeight="1">
      <c r="A2158" s="229" t="s">
        <v>5449</v>
      </c>
      <c r="B2158" s="230" t="s">
        <v>5450</v>
      </c>
      <c r="C2158" s="229" t="s">
        <v>1179</v>
      </c>
      <c r="D2158" s="229">
        <v>17900</v>
      </c>
      <c r="E2158" s="229">
        <f t="shared" si="104"/>
        <v>15215</v>
      </c>
      <c r="F2158" s="224">
        <v>96</v>
      </c>
      <c r="G2158" s="224">
        <v>12</v>
      </c>
      <c r="H2158" s="225">
        <v>5</v>
      </c>
      <c r="I2158" s="226">
        <v>12</v>
      </c>
      <c r="J2158" s="227">
        <f t="shared" si="102"/>
        <v>0</v>
      </c>
      <c r="M2158" s="240">
        <f t="shared" si="103"/>
        <v>19779.5</v>
      </c>
    </row>
    <row r="2159" spans="1:13" s="228" customFormat="1" ht="12" customHeight="1">
      <c r="A2159" s="229" t="s">
        <v>5451</v>
      </c>
      <c r="B2159" s="230" t="s">
        <v>5452</v>
      </c>
      <c r="C2159" s="229" t="s">
        <v>1179</v>
      </c>
      <c r="D2159" s="229">
        <v>22800</v>
      </c>
      <c r="E2159" s="229">
        <f t="shared" si="104"/>
        <v>19380</v>
      </c>
      <c r="F2159" s="224">
        <v>72</v>
      </c>
      <c r="G2159" s="224">
        <v>6</v>
      </c>
      <c r="H2159" s="225">
        <v>5</v>
      </c>
      <c r="I2159" s="226">
        <v>6</v>
      </c>
      <c r="J2159" s="227">
        <f t="shared" si="102"/>
        <v>0</v>
      </c>
      <c r="M2159" s="240">
        <f t="shared" si="103"/>
        <v>25194</v>
      </c>
    </row>
    <row r="2160" spans="1:13" s="228" customFormat="1" ht="12" customHeight="1">
      <c r="A2160" s="229" t="s">
        <v>5453</v>
      </c>
      <c r="B2160" s="230" t="s">
        <v>5454</v>
      </c>
      <c r="C2160" s="229" t="s">
        <v>1179</v>
      </c>
      <c r="D2160" s="229">
        <v>41900</v>
      </c>
      <c r="E2160" s="229">
        <f t="shared" si="104"/>
        <v>35615</v>
      </c>
      <c r="F2160" s="224">
        <v>48</v>
      </c>
      <c r="G2160" s="224">
        <v>6</v>
      </c>
      <c r="H2160" s="225">
        <v>5</v>
      </c>
      <c r="I2160" s="226">
        <v>6</v>
      </c>
      <c r="J2160" s="227">
        <f t="shared" si="102"/>
        <v>0</v>
      </c>
      <c r="M2160" s="240">
        <f t="shared" si="103"/>
        <v>46299.5</v>
      </c>
    </row>
    <row r="2161" spans="1:13" s="228" customFormat="1" ht="12" customHeight="1">
      <c r="A2161" s="229" t="s">
        <v>5455</v>
      </c>
      <c r="B2161" s="230" t="s">
        <v>5456</v>
      </c>
      <c r="C2161" s="229" t="s">
        <v>1179</v>
      </c>
      <c r="D2161" s="229">
        <v>29800</v>
      </c>
      <c r="E2161" s="229">
        <f t="shared" si="104"/>
        <v>25330</v>
      </c>
      <c r="F2161" s="224">
        <v>48</v>
      </c>
      <c r="G2161" s="224">
        <v>6</v>
      </c>
      <c r="H2161" s="225">
        <v>5</v>
      </c>
      <c r="I2161" s="226">
        <v>6</v>
      </c>
      <c r="J2161" s="227">
        <f t="shared" si="102"/>
        <v>0</v>
      </c>
      <c r="M2161" s="240">
        <f t="shared" si="103"/>
        <v>32929</v>
      </c>
    </row>
    <row r="2162" spans="1:13" s="228" customFormat="1" ht="12" customHeight="1">
      <c r="A2162" s="229" t="s">
        <v>5457</v>
      </c>
      <c r="B2162" s="230" t="s">
        <v>5458</v>
      </c>
      <c r="C2162" s="229" t="s">
        <v>1179</v>
      </c>
      <c r="D2162" s="229">
        <v>30900</v>
      </c>
      <c r="E2162" s="229">
        <f t="shared" si="104"/>
        <v>26265</v>
      </c>
      <c r="F2162" s="224">
        <v>72</v>
      </c>
      <c r="G2162" s="224">
        <v>6</v>
      </c>
      <c r="H2162" s="225">
        <v>5</v>
      </c>
      <c r="I2162" s="226">
        <v>6</v>
      </c>
      <c r="J2162" s="227">
        <f t="shared" si="102"/>
        <v>0</v>
      </c>
      <c r="M2162" s="240">
        <f t="shared" si="103"/>
        <v>34144.5</v>
      </c>
    </row>
    <row r="2163" spans="1:13" s="228" customFormat="1" ht="12" customHeight="1">
      <c r="A2163" s="229" t="s">
        <v>5459</v>
      </c>
      <c r="B2163" s="230" t="s">
        <v>5460</v>
      </c>
      <c r="C2163" s="229" t="s">
        <v>1179</v>
      </c>
      <c r="D2163" s="229">
        <v>27500</v>
      </c>
      <c r="E2163" s="229">
        <f t="shared" si="104"/>
        <v>23375</v>
      </c>
      <c r="F2163" s="224">
        <v>96</v>
      </c>
      <c r="G2163" s="224">
        <v>12</v>
      </c>
      <c r="H2163" s="225">
        <v>5</v>
      </c>
      <c r="I2163" s="226">
        <v>12</v>
      </c>
      <c r="J2163" s="227">
        <f t="shared" si="102"/>
        <v>0</v>
      </c>
      <c r="M2163" s="240">
        <f t="shared" si="103"/>
        <v>30387.5</v>
      </c>
    </row>
    <row r="2164" spans="1:13" s="228" customFormat="1" ht="12" customHeight="1">
      <c r="A2164" s="229" t="s">
        <v>5461</v>
      </c>
      <c r="B2164" s="235" t="s">
        <v>5462</v>
      </c>
      <c r="C2164" s="229" t="s">
        <v>1179</v>
      </c>
      <c r="D2164" s="229">
        <v>42500</v>
      </c>
      <c r="E2164" s="229">
        <f t="shared" si="104"/>
        <v>36125</v>
      </c>
      <c r="F2164" s="224">
        <v>72</v>
      </c>
      <c r="G2164" s="224">
        <v>6</v>
      </c>
      <c r="H2164" s="225">
        <v>5</v>
      </c>
      <c r="I2164" s="226">
        <v>6</v>
      </c>
      <c r="J2164" s="227">
        <f t="shared" si="102"/>
        <v>0</v>
      </c>
      <c r="M2164" s="240">
        <f t="shared" si="103"/>
        <v>46962.5</v>
      </c>
    </row>
    <row r="2165" spans="1:13" s="228" customFormat="1" ht="12" customHeight="1">
      <c r="A2165" s="229" t="s">
        <v>5463</v>
      </c>
      <c r="B2165" s="230" t="s">
        <v>5464</v>
      </c>
      <c r="C2165" s="229" t="s">
        <v>1179</v>
      </c>
      <c r="D2165" s="229">
        <v>15000</v>
      </c>
      <c r="E2165" s="229">
        <f t="shared" si="104"/>
        <v>12750</v>
      </c>
      <c r="F2165" s="224">
        <v>96</v>
      </c>
      <c r="G2165" s="224">
        <v>12</v>
      </c>
      <c r="H2165" s="225">
        <v>5</v>
      </c>
      <c r="I2165" s="226">
        <v>12</v>
      </c>
      <c r="J2165" s="227">
        <f t="shared" si="102"/>
        <v>0</v>
      </c>
      <c r="M2165" s="240">
        <f t="shared" si="103"/>
        <v>16575</v>
      </c>
    </row>
    <row r="2166" spans="1:13" s="228" customFormat="1" ht="12" customHeight="1">
      <c r="A2166" s="229" t="s">
        <v>5465</v>
      </c>
      <c r="B2166" s="230" t="s">
        <v>5466</v>
      </c>
      <c r="C2166" s="229" t="s">
        <v>1179</v>
      </c>
      <c r="D2166" s="229">
        <v>19700</v>
      </c>
      <c r="E2166" s="229">
        <f t="shared" si="104"/>
        <v>16745</v>
      </c>
      <c r="F2166" s="224">
        <v>72</v>
      </c>
      <c r="G2166" s="224">
        <v>6</v>
      </c>
      <c r="H2166" s="225">
        <v>5</v>
      </c>
      <c r="I2166" s="226">
        <v>6</v>
      </c>
      <c r="J2166" s="227">
        <f t="shared" si="102"/>
        <v>0</v>
      </c>
      <c r="M2166" s="240">
        <f t="shared" si="103"/>
        <v>21768.5</v>
      </c>
    </row>
    <row r="2167" spans="1:13" s="228" customFormat="1" ht="12" customHeight="1">
      <c r="A2167" s="229" t="s">
        <v>5467</v>
      </c>
      <c r="B2167" s="230" t="s">
        <v>5468</v>
      </c>
      <c r="C2167" s="229" t="s">
        <v>1179</v>
      </c>
      <c r="D2167" s="229">
        <v>25400</v>
      </c>
      <c r="E2167" s="229">
        <f t="shared" si="104"/>
        <v>21590</v>
      </c>
      <c r="F2167" s="224">
        <v>72</v>
      </c>
      <c r="G2167" s="224">
        <v>6</v>
      </c>
      <c r="H2167" s="225">
        <v>5</v>
      </c>
      <c r="I2167" s="226">
        <v>6</v>
      </c>
      <c r="J2167" s="227">
        <f t="shared" si="102"/>
        <v>0</v>
      </c>
      <c r="M2167" s="240">
        <f t="shared" si="103"/>
        <v>28067</v>
      </c>
    </row>
    <row r="2168" spans="1:13" s="228" customFormat="1" ht="24" customHeight="1">
      <c r="A2168" s="229" t="s">
        <v>5469</v>
      </c>
      <c r="B2168" s="230" t="s">
        <v>5470</v>
      </c>
      <c r="C2168" s="229" t="s">
        <v>1179</v>
      </c>
      <c r="D2168" s="229">
        <v>21900</v>
      </c>
      <c r="E2168" s="229">
        <f t="shared" si="104"/>
        <v>18615</v>
      </c>
      <c r="F2168" s="224">
        <v>60</v>
      </c>
      <c r="G2168" s="224">
        <v>6</v>
      </c>
      <c r="H2168" s="225">
        <v>5</v>
      </c>
      <c r="I2168" s="226">
        <v>6</v>
      </c>
      <c r="J2168" s="227">
        <f t="shared" si="102"/>
        <v>0</v>
      </c>
      <c r="M2168" s="240">
        <f t="shared" si="103"/>
        <v>24199.5</v>
      </c>
    </row>
    <row r="2169" spans="1:13" s="228" customFormat="1" ht="24" customHeight="1">
      <c r="A2169" s="229" t="s">
        <v>5471</v>
      </c>
      <c r="B2169" s="230" t="s">
        <v>5472</v>
      </c>
      <c r="C2169" s="229" t="s">
        <v>1179</v>
      </c>
      <c r="D2169" s="229">
        <v>18300</v>
      </c>
      <c r="E2169" s="229">
        <f t="shared" si="104"/>
        <v>15555</v>
      </c>
      <c r="F2169" s="224">
        <v>96</v>
      </c>
      <c r="G2169" s="224">
        <v>12</v>
      </c>
      <c r="H2169" s="225">
        <v>5</v>
      </c>
      <c r="I2169" s="226">
        <v>12</v>
      </c>
      <c r="J2169" s="227">
        <f t="shared" si="102"/>
        <v>0</v>
      </c>
      <c r="M2169" s="240">
        <f t="shared" si="103"/>
        <v>20221.5</v>
      </c>
    </row>
    <row r="2170" spans="1:13" s="228" customFormat="1" ht="24" customHeight="1">
      <c r="A2170" s="229" t="s">
        <v>5473</v>
      </c>
      <c r="B2170" s="230" t="s">
        <v>5474</v>
      </c>
      <c r="C2170" s="229" t="s">
        <v>1179</v>
      </c>
      <c r="D2170" s="229">
        <v>22900</v>
      </c>
      <c r="E2170" s="229">
        <f t="shared" si="104"/>
        <v>19465</v>
      </c>
      <c r="F2170" s="224">
        <v>72</v>
      </c>
      <c r="G2170" s="224">
        <v>12</v>
      </c>
      <c r="H2170" s="225">
        <v>5</v>
      </c>
      <c r="I2170" s="226">
        <v>12</v>
      </c>
      <c r="J2170" s="227">
        <f t="shared" si="102"/>
        <v>0</v>
      </c>
      <c r="M2170" s="240">
        <f t="shared" si="103"/>
        <v>25304.5</v>
      </c>
    </row>
    <row r="2171" spans="1:13" s="228" customFormat="1" ht="24" customHeight="1">
      <c r="A2171" s="229" t="s">
        <v>5475</v>
      </c>
      <c r="B2171" s="230" t="s">
        <v>5476</v>
      </c>
      <c r="C2171" s="229" t="s">
        <v>1179</v>
      </c>
      <c r="D2171" s="229">
        <v>13300</v>
      </c>
      <c r="E2171" s="229">
        <f t="shared" si="104"/>
        <v>11305</v>
      </c>
      <c r="F2171" s="224">
        <v>96</v>
      </c>
      <c r="G2171" s="224">
        <v>96</v>
      </c>
      <c r="H2171" s="225">
        <v>5</v>
      </c>
      <c r="I2171" s="226">
        <v>96</v>
      </c>
      <c r="J2171" s="227">
        <f t="shared" si="102"/>
        <v>0</v>
      </c>
      <c r="M2171" s="240">
        <f t="shared" si="103"/>
        <v>14696.5</v>
      </c>
    </row>
    <row r="2172" spans="1:13" s="228" customFormat="1" ht="24" customHeight="1">
      <c r="A2172" s="229" t="s">
        <v>5477</v>
      </c>
      <c r="B2172" s="230" t="s">
        <v>5478</v>
      </c>
      <c r="C2172" s="229" t="s">
        <v>1179</v>
      </c>
      <c r="D2172" s="229">
        <v>13400</v>
      </c>
      <c r="E2172" s="229">
        <f t="shared" si="104"/>
        <v>11390</v>
      </c>
      <c r="F2172" s="224">
        <v>96</v>
      </c>
      <c r="G2172" s="224">
        <v>96</v>
      </c>
      <c r="H2172" s="225">
        <v>5</v>
      </c>
      <c r="I2172" s="226">
        <v>96</v>
      </c>
      <c r="J2172" s="227">
        <f t="shared" si="102"/>
        <v>0</v>
      </c>
      <c r="M2172" s="240">
        <f t="shared" si="103"/>
        <v>14807</v>
      </c>
    </row>
    <row r="2173" spans="1:13" s="228" customFormat="1" ht="24" customHeight="1">
      <c r="A2173" s="229" t="s">
        <v>5479</v>
      </c>
      <c r="B2173" s="230" t="s">
        <v>5480</v>
      </c>
      <c r="C2173" s="229" t="s">
        <v>1179</v>
      </c>
      <c r="D2173" s="229">
        <v>14500</v>
      </c>
      <c r="E2173" s="229">
        <f t="shared" si="104"/>
        <v>12325</v>
      </c>
      <c r="F2173" s="224">
        <v>72</v>
      </c>
      <c r="G2173" s="224">
        <v>6</v>
      </c>
      <c r="H2173" s="225">
        <v>5</v>
      </c>
      <c r="I2173" s="226">
        <v>6</v>
      </c>
      <c r="J2173" s="227">
        <f t="shared" si="102"/>
        <v>0</v>
      </c>
      <c r="M2173" s="240">
        <f t="shared" si="103"/>
        <v>16022.5</v>
      </c>
    </row>
    <row r="2174" spans="1:13" s="228" customFormat="1" ht="24" customHeight="1">
      <c r="A2174" s="229" t="s">
        <v>5481</v>
      </c>
      <c r="B2174" s="230" t="s">
        <v>5482</v>
      </c>
      <c r="C2174" s="229" t="s">
        <v>1179</v>
      </c>
      <c r="D2174" s="229">
        <v>22900</v>
      </c>
      <c r="E2174" s="229">
        <f t="shared" si="104"/>
        <v>19465</v>
      </c>
      <c r="F2174" s="224">
        <v>72</v>
      </c>
      <c r="G2174" s="224">
        <v>12</v>
      </c>
      <c r="H2174" s="225">
        <v>5</v>
      </c>
      <c r="I2174" s="226">
        <v>12</v>
      </c>
      <c r="J2174" s="227">
        <f t="shared" si="102"/>
        <v>0</v>
      </c>
      <c r="M2174" s="240">
        <f t="shared" si="103"/>
        <v>25304.5</v>
      </c>
    </row>
    <row r="2175" spans="1:13" s="228" customFormat="1" ht="24" customHeight="1">
      <c r="A2175" s="229" t="s">
        <v>5483</v>
      </c>
      <c r="B2175" s="230" t="s">
        <v>5484</v>
      </c>
      <c r="C2175" s="229" t="s">
        <v>1179</v>
      </c>
      <c r="D2175" s="229">
        <v>22900</v>
      </c>
      <c r="E2175" s="229">
        <f t="shared" si="104"/>
        <v>19465</v>
      </c>
      <c r="F2175" s="224">
        <v>72</v>
      </c>
      <c r="G2175" s="224">
        <v>12</v>
      </c>
      <c r="H2175" s="225">
        <v>5</v>
      </c>
      <c r="I2175" s="226">
        <v>12</v>
      </c>
      <c r="J2175" s="227">
        <f t="shared" si="102"/>
        <v>0</v>
      </c>
      <c r="M2175" s="240">
        <f t="shared" si="103"/>
        <v>25304.5</v>
      </c>
    </row>
    <row r="2176" spans="1:13" s="228" customFormat="1" ht="12" customHeight="1">
      <c r="A2176" s="229" t="s">
        <v>5485</v>
      </c>
      <c r="B2176" s="230" t="s">
        <v>5486</v>
      </c>
      <c r="C2176" s="229" t="s">
        <v>1179</v>
      </c>
      <c r="D2176" s="229">
        <v>34400</v>
      </c>
      <c r="E2176" s="229">
        <f t="shared" si="104"/>
        <v>29240</v>
      </c>
      <c r="F2176" s="224">
        <v>72</v>
      </c>
      <c r="G2176" s="224">
        <v>6</v>
      </c>
      <c r="H2176" s="225">
        <v>5</v>
      </c>
      <c r="I2176" s="226">
        <v>6</v>
      </c>
      <c r="J2176" s="227">
        <f t="shared" si="102"/>
        <v>0</v>
      </c>
      <c r="M2176" s="240">
        <f t="shared" si="103"/>
        <v>38012</v>
      </c>
    </row>
    <row r="2177" spans="1:13" s="228" customFormat="1" ht="12" customHeight="1">
      <c r="A2177" s="229" t="s">
        <v>5487</v>
      </c>
      <c r="B2177" s="235" t="s">
        <v>5488</v>
      </c>
      <c r="C2177" s="229" t="s">
        <v>1179</v>
      </c>
      <c r="D2177" s="229">
        <v>36600</v>
      </c>
      <c r="E2177" s="229">
        <f t="shared" si="104"/>
        <v>31110</v>
      </c>
      <c r="F2177" s="224">
        <v>72</v>
      </c>
      <c r="G2177" s="224">
        <v>6</v>
      </c>
      <c r="H2177" s="225">
        <v>5</v>
      </c>
      <c r="I2177" s="226">
        <v>6</v>
      </c>
      <c r="J2177" s="227">
        <f t="shared" si="102"/>
        <v>0</v>
      </c>
      <c r="M2177" s="240">
        <f t="shared" si="103"/>
        <v>40443</v>
      </c>
    </row>
    <row r="2178" spans="1:13" s="228" customFormat="1" ht="12" customHeight="1">
      <c r="A2178" s="229" t="s">
        <v>5489</v>
      </c>
      <c r="B2178" s="235" t="s">
        <v>5490</v>
      </c>
      <c r="C2178" s="229" t="s">
        <v>1179</v>
      </c>
      <c r="D2178" s="229">
        <v>49500</v>
      </c>
      <c r="E2178" s="229">
        <f t="shared" si="104"/>
        <v>42075</v>
      </c>
      <c r="F2178" s="224">
        <v>48</v>
      </c>
      <c r="G2178" s="224">
        <v>6</v>
      </c>
      <c r="H2178" s="225">
        <v>5</v>
      </c>
      <c r="I2178" s="226">
        <v>6</v>
      </c>
      <c r="J2178" s="227">
        <f t="shared" si="102"/>
        <v>0</v>
      </c>
      <c r="M2178" s="240">
        <f t="shared" si="103"/>
        <v>54697.5</v>
      </c>
    </row>
    <row r="2179" spans="1:13" s="228" customFormat="1" ht="12" customHeight="1">
      <c r="A2179" s="229" t="s">
        <v>5491</v>
      </c>
      <c r="B2179" s="235" t="s">
        <v>5492</v>
      </c>
      <c r="C2179" s="229" t="s">
        <v>1179</v>
      </c>
      <c r="D2179" s="229">
        <v>48500</v>
      </c>
      <c r="E2179" s="229">
        <f t="shared" si="104"/>
        <v>41225</v>
      </c>
      <c r="F2179" s="224">
        <v>72</v>
      </c>
      <c r="G2179" s="224">
        <v>12</v>
      </c>
      <c r="H2179" s="225">
        <v>5</v>
      </c>
      <c r="I2179" s="226">
        <v>12</v>
      </c>
      <c r="J2179" s="227">
        <f t="shared" si="102"/>
        <v>0</v>
      </c>
      <c r="M2179" s="240">
        <f t="shared" si="103"/>
        <v>53592.5</v>
      </c>
    </row>
    <row r="2180" spans="1:13" s="228" customFormat="1" ht="12" customHeight="1">
      <c r="A2180" s="229" t="s">
        <v>5493</v>
      </c>
      <c r="B2180" s="235" t="s">
        <v>5494</v>
      </c>
      <c r="C2180" s="229" t="s">
        <v>1179</v>
      </c>
      <c r="D2180" s="229">
        <v>48500</v>
      </c>
      <c r="E2180" s="229">
        <f t="shared" si="104"/>
        <v>41225</v>
      </c>
      <c r="F2180" s="224">
        <v>72</v>
      </c>
      <c r="G2180" s="224">
        <v>12</v>
      </c>
      <c r="H2180" s="225">
        <v>5</v>
      </c>
      <c r="I2180" s="226">
        <v>12</v>
      </c>
      <c r="J2180" s="227">
        <f t="shared" si="102"/>
        <v>0</v>
      </c>
      <c r="M2180" s="240">
        <f t="shared" si="103"/>
        <v>53592.5</v>
      </c>
    </row>
    <row r="2181" spans="1:13" s="228" customFormat="1" ht="12" customHeight="1">
      <c r="A2181" s="229" t="s">
        <v>5495</v>
      </c>
      <c r="B2181" s="230" t="s">
        <v>5496</v>
      </c>
      <c r="C2181" s="229" t="s">
        <v>1179</v>
      </c>
      <c r="D2181" s="229">
        <v>33500</v>
      </c>
      <c r="E2181" s="229">
        <f t="shared" si="104"/>
        <v>28475</v>
      </c>
      <c r="F2181" s="224">
        <v>72</v>
      </c>
      <c r="G2181" s="224">
        <v>6</v>
      </c>
      <c r="H2181" s="225">
        <v>5</v>
      </c>
      <c r="I2181" s="226">
        <v>6</v>
      </c>
      <c r="J2181" s="227">
        <f t="shared" si="102"/>
        <v>0</v>
      </c>
      <c r="M2181" s="240">
        <f t="shared" si="103"/>
        <v>37017.5</v>
      </c>
    </row>
    <row r="2182" spans="1:13" s="228" customFormat="1" ht="12" customHeight="1">
      <c r="A2182" s="229" t="s">
        <v>5497</v>
      </c>
      <c r="B2182" s="230" t="s">
        <v>5498</v>
      </c>
      <c r="C2182" s="229" t="s">
        <v>1179</v>
      </c>
      <c r="D2182" s="229">
        <v>39900</v>
      </c>
      <c r="E2182" s="229">
        <f t="shared" si="104"/>
        <v>33915</v>
      </c>
      <c r="F2182" s="224">
        <v>48</v>
      </c>
      <c r="G2182" s="224">
        <v>6</v>
      </c>
      <c r="H2182" s="225">
        <v>5</v>
      </c>
      <c r="I2182" s="226">
        <v>6</v>
      </c>
      <c r="J2182" s="227">
        <f t="shared" si="102"/>
        <v>0</v>
      </c>
      <c r="M2182" s="240">
        <f t="shared" si="103"/>
        <v>44089.5</v>
      </c>
    </row>
    <row r="2183" spans="1:13" s="228" customFormat="1" ht="12" customHeight="1">
      <c r="A2183" s="229" t="s">
        <v>5499</v>
      </c>
      <c r="B2183" s="230" t="s">
        <v>5500</v>
      </c>
      <c r="C2183" s="229" t="s">
        <v>108</v>
      </c>
      <c r="D2183" s="229">
        <v>21400</v>
      </c>
      <c r="E2183" s="229">
        <f t="shared" si="104"/>
        <v>18190</v>
      </c>
      <c r="F2183" s="224">
        <v>72</v>
      </c>
      <c r="G2183" s="224">
        <v>12</v>
      </c>
      <c r="H2183" s="225">
        <v>5</v>
      </c>
      <c r="I2183" s="226">
        <v>12</v>
      </c>
      <c r="J2183" s="227">
        <f t="shared" ref="J2183:J2246" si="105">I2183-G2183</f>
        <v>0</v>
      </c>
      <c r="M2183" s="240">
        <f t="shared" ref="M2183:M2246" si="106">E2183*1.3</f>
        <v>23647</v>
      </c>
    </row>
    <row r="2184" spans="1:13" s="228" customFormat="1" ht="12" customHeight="1">
      <c r="A2184" s="229" t="s">
        <v>5501</v>
      </c>
      <c r="B2184" s="230" t="s">
        <v>5502</v>
      </c>
      <c r="C2184" s="229" t="s">
        <v>1179</v>
      </c>
      <c r="D2184" s="229">
        <v>28800</v>
      </c>
      <c r="E2184" s="229">
        <f t="shared" si="104"/>
        <v>24480</v>
      </c>
      <c r="F2184" s="224">
        <v>60</v>
      </c>
      <c r="G2184" s="224">
        <v>10</v>
      </c>
      <c r="H2184" s="225">
        <v>5</v>
      </c>
      <c r="I2184" s="226">
        <v>10</v>
      </c>
      <c r="J2184" s="227">
        <f t="shared" si="105"/>
        <v>0</v>
      </c>
      <c r="M2184" s="240">
        <f t="shared" si="106"/>
        <v>31824</v>
      </c>
    </row>
    <row r="2185" spans="1:13" s="228" customFormat="1" ht="12" customHeight="1">
      <c r="A2185" s="229" t="s">
        <v>5503</v>
      </c>
      <c r="B2185" s="230" t="s">
        <v>5504</v>
      </c>
      <c r="C2185" s="229" t="s">
        <v>1179</v>
      </c>
      <c r="D2185" s="229">
        <v>37500</v>
      </c>
      <c r="E2185" s="229">
        <f t="shared" si="104"/>
        <v>31875</v>
      </c>
      <c r="F2185" s="224">
        <v>36</v>
      </c>
      <c r="G2185" s="224">
        <v>36</v>
      </c>
      <c r="H2185" s="225">
        <v>5</v>
      </c>
      <c r="I2185" s="226">
        <v>36</v>
      </c>
      <c r="J2185" s="227">
        <f t="shared" si="105"/>
        <v>0</v>
      </c>
      <c r="M2185" s="240">
        <f t="shared" si="106"/>
        <v>41437.5</v>
      </c>
    </row>
    <row r="2186" spans="1:13" s="228" customFormat="1" ht="12" customHeight="1">
      <c r="A2186" s="229" t="s">
        <v>5505</v>
      </c>
      <c r="B2186" s="230" t="s">
        <v>5506</v>
      </c>
      <c r="C2186" s="229" t="s">
        <v>1179</v>
      </c>
      <c r="D2186" s="229">
        <v>93500</v>
      </c>
      <c r="E2186" s="229">
        <f t="shared" si="104"/>
        <v>79475</v>
      </c>
      <c r="F2186" s="224">
        <v>24</v>
      </c>
      <c r="G2186" s="224">
        <v>6</v>
      </c>
      <c r="H2186" s="225">
        <v>5</v>
      </c>
      <c r="I2186" s="226">
        <v>6</v>
      </c>
      <c r="J2186" s="227">
        <f t="shared" si="105"/>
        <v>0</v>
      </c>
      <c r="M2186" s="240">
        <f t="shared" si="106"/>
        <v>103317.5</v>
      </c>
    </row>
    <row r="2187" spans="1:13" s="228" customFormat="1" ht="12" customHeight="1">
      <c r="A2187" s="229" t="s">
        <v>5507</v>
      </c>
      <c r="B2187" s="230" t="s">
        <v>5508</v>
      </c>
      <c r="C2187" s="229" t="s">
        <v>1179</v>
      </c>
      <c r="D2187" s="229">
        <v>10700</v>
      </c>
      <c r="E2187" s="229">
        <f t="shared" si="104"/>
        <v>9095</v>
      </c>
      <c r="F2187" s="224">
        <v>120</v>
      </c>
      <c r="G2187" s="224">
        <v>12</v>
      </c>
      <c r="H2187" s="225">
        <v>11</v>
      </c>
      <c r="I2187" s="226">
        <v>12</v>
      </c>
      <c r="J2187" s="227">
        <f t="shared" si="105"/>
        <v>0</v>
      </c>
      <c r="M2187" s="240">
        <f t="shared" si="106"/>
        <v>11823.5</v>
      </c>
    </row>
    <row r="2188" spans="1:13" s="228" customFormat="1" ht="12" customHeight="1">
      <c r="A2188" s="229" t="s">
        <v>5509</v>
      </c>
      <c r="B2188" s="230" t="s">
        <v>5510</v>
      </c>
      <c r="C2188" s="229" t="s">
        <v>1179</v>
      </c>
      <c r="D2188" s="229">
        <v>169000</v>
      </c>
      <c r="E2188" s="229">
        <f t="shared" si="104"/>
        <v>143650</v>
      </c>
      <c r="F2188" s="224">
        <v>6</v>
      </c>
      <c r="G2188" s="224">
        <v>6</v>
      </c>
      <c r="H2188" s="225">
        <v>5</v>
      </c>
      <c r="I2188" s="226">
        <v>6</v>
      </c>
      <c r="J2188" s="227">
        <f t="shared" si="105"/>
        <v>0</v>
      </c>
      <c r="M2188" s="240">
        <f t="shared" si="106"/>
        <v>186745</v>
      </c>
    </row>
    <row r="2189" spans="1:13" s="228" customFormat="1" ht="12" customHeight="1">
      <c r="A2189" s="229" t="s">
        <v>5511</v>
      </c>
      <c r="B2189" s="230" t="s">
        <v>5512</v>
      </c>
      <c r="C2189" s="229" t="s">
        <v>1179</v>
      </c>
      <c r="D2189" s="229">
        <v>137500</v>
      </c>
      <c r="E2189" s="229">
        <f t="shared" si="104"/>
        <v>116875</v>
      </c>
      <c r="F2189" s="224">
        <v>12</v>
      </c>
      <c r="G2189" s="224">
        <v>12</v>
      </c>
      <c r="H2189" s="225">
        <v>5</v>
      </c>
      <c r="I2189" s="226">
        <v>12</v>
      </c>
      <c r="J2189" s="227">
        <f t="shared" si="105"/>
        <v>0</v>
      </c>
      <c r="M2189" s="240">
        <f t="shared" si="106"/>
        <v>151937.5</v>
      </c>
    </row>
    <row r="2190" spans="1:13" s="228" customFormat="1" ht="12" customHeight="1">
      <c r="A2190" s="229" t="s">
        <v>5513</v>
      </c>
      <c r="B2190" s="230" t="s">
        <v>5514</v>
      </c>
      <c r="C2190" s="229" t="s">
        <v>1179</v>
      </c>
      <c r="D2190" s="229">
        <v>159000</v>
      </c>
      <c r="E2190" s="229">
        <f t="shared" si="104"/>
        <v>135150</v>
      </c>
      <c r="F2190" s="224">
        <v>6</v>
      </c>
      <c r="G2190" s="224">
        <v>6</v>
      </c>
      <c r="H2190" s="225">
        <v>5</v>
      </c>
      <c r="I2190" s="226">
        <v>6</v>
      </c>
      <c r="J2190" s="227">
        <f t="shared" si="105"/>
        <v>0</v>
      </c>
      <c r="M2190" s="240">
        <f t="shared" si="106"/>
        <v>175695</v>
      </c>
    </row>
    <row r="2191" spans="1:13" s="228" customFormat="1" ht="12" customHeight="1">
      <c r="A2191" s="229" t="s">
        <v>5515</v>
      </c>
      <c r="B2191" s="230" t="s">
        <v>5516</v>
      </c>
      <c r="C2191" s="229" t="s">
        <v>1179</v>
      </c>
      <c r="D2191" s="229">
        <v>151000</v>
      </c>
      <c r="E2191" s="229">
        <f t="shared" si="104"/>
        <v>128350</v>
      </c>
      <c r="F2191" s="224">
        <v>6</v>
      </c>
      <c r="G2191" s="224">
        <v>6</v>
      </c>
      <c r="H2191" s="225">
        <v>5</v>
      </c>
      <c r="I2191" s="226">
        <v>6</v>
      </c>
      <c r="J2191" s="227">
        <f t="shared" si="105"/>
        <v>0</v>
      </c>
      <c r="M2191" s="240">
        <f t="shared" si="106"/>
        <v>166855</v>
      </c>
    </row>
    <row r="2192" spans="1:13" s="228" customFormat="1" ht="12" customHeight="1">
      <c r="A2192" s="229" t="s">
        <v>5517</v>
      </c>
      <c r="B2192" s="230" t="s">
        <v>5518</v>
      </c>
      <c r="C2192" s="229" t="s">
        <v>1179</v>
      </c>
      <c r="D2192" s="229">
        <v>220000</v>
      </c>
      <c r="E2192" s="229">
        <f t="shared" si="104"/>
        <v>187000</v>
      </c>
      <c r="F2192" s="224">
        <v>6</v>
      </c>
      <c r="G2192" s="224">
        <v>6</v>
      </c>
      <c r="H2192" s="225">
        <v>5</v>
      </c>
      <c r="I2192" s="226">
        <v>6</v>
      </c>
      <c r="J2192" s="227">
        <f t="shared" si="105"/>
        <v>0</v>
      </c>
      <c r="M2192" s="240">
        <f t="shared" si="106"/>
        <v>243100</v>
      </c>
    </row>
    <row r="2193" spans="1:13" s="228" customFormat="1" ht="12" customHeight="1">
      <c r="A2193" s="229" t="s">
        <v>5519</v>
      </c>
      <c r="B2193" s="230" t="s">
        <v>5520</v>
      </c>
      <c r="C2193" s="229" t="s">
        <v>1179</v>
      </c>
      <c r="D2193" s="229">
        <v>149000</v>
      </c>
      <c r="E2193" s="229">
        <f t="shared" si="104"/>
        <v>126650</v>
      </c>
      <c r="F2193" s="224">
        <v>6</v>
      </c>
      <c r="G2193" s="224">
        <v>6</v>
      </c>
      <c r="H2193" s="225">
        <v>5</v>
      </c>
      <c r="I2193" s="226">
        <v>6</v>
      </c>
      <c r="J2193" s="227">
        <f t="shared" si="105"/>
        <v>0</v>
      </c>
      <c r="M2193" s="240">
        <f t="shared" si="106"/>
        <v>164645</v>
      </c>
    </row>
    <row r="2194" spans="1:13" s="228" customFormat="1" ht="12" customHeight="1">
      <c r="A2194" s="229" t="s">
        <v>5521</v>
      </c>
      <c r="B2194" s="230" t="s">
        <v>5522</v>
      </c>
      <c r="C2194" s="229" t="s">
        <v>1179</v>
      </c>
      <c r="D2194" s="229">
        <v>146300</v>
      </c>
      <c r="E2194" s="229">
        <f t="shared" si="104"/>
        <v>124355</v>
      </c>
      <c r="F2194" s="224">
        <v>6</v>
      </c>
      <c r="G2194" s="224">
        <v>6</v>
      </c>
      <c r="H2194" s="225">
        <v>5</v>
      </c>
      <c r="I2194" s="226">
        <v>6</v>
      </c>
      <c r="J2194" s="227">
        <f t="shared" si="105"/>
        <v>0</v>
      </c>
      <c r="M2194" s="240">
        <f t="shared" si="106"/>
        <v>161661.5</v>
      </c>
    </row>
    <row r="2195" spans="1:13" s="228" customFormat="1" ht="12" customHeight="1">
      <c r="A2195" s="229" t="s">
        <v>5523</v>
      </c>
      <c r="B2195" s="230" t="s">
        <v>5524</v>
      </c>
      <c r="C2195" s="229" t="s">
        <v>1179</v>
      </c>
      <c r="D2195" s="229">
        <v>173500</v>
      </c>
      <c r="E2195" s="229">
        <f t="shared" si="104"/>
        <v>147475</v>
      </c>
      <c r="F2195" s="224">
        <v>6</v>
      </c>
      <c r="G2195" s="224">
        <v>6</v>
      </c>
      <c r="H2195" s="225">
        <v>5</v>
      </c>
      <c r="I2195" s="226">
        <v>6</v>
      </c>
      <c r="J2195" s="227">
        <f t="shared" si="105"/>
        <v>0</v>
      </c>
      <c r="M2195" s="240">
        <f t="shared" si="106"/>
        <v>191717.5</v>
      </c>
    </row>
    <row r="2196" spans="1:13" s="228" customFormat="1" ht="12" customHeight="1">
      <c r="A2196" s="229" t="s">
        <v>5525</v>
      </c>
      <c r="B2196" s="230" t="s">
        <v>5526</v>
      </c>
      <c r="C2196" s="229" t="s">
        <v>1179</v>
      </c>
      <c r="D2196" s="229">
        <v>195000</v>
      </c>
      <c r="E2196" s="229">
        <f t="shared" si="104"/>
        <v>165750</v>
      </c>
      <c r="F2196" s="224">
        <v>6</v>
      </c>
      <c r="G2196" s="224">
        <v>6</v>
      </c>
      <c r="H2196" s="225">
        <v>5</v>
      </c>
      <c r="I2196" s="226">
        <v>6</v>
      </c>
      <c r="J2196" s="227">
        <f t="shared" si="105"/>
        <v>0</v>
      </c>
      <c r="M2196" s="240">
        <f t="shared" si="106"/>
        <v>215475</v>
      </c>
    </row>
    <row r="2197" spans="1:13" s="228" customFormat="1" ht="12" customHeight="1">
      <c r="A2197" s="229" t="s">
        <v>5527</v>
      </c>
      <c r="B2197" s="230" t="s">
        <v>5528</v>
      </c>
      <c r="C2197" s="229" t="s">
        <v>1179</v>
      </c>
      <c r="D2197" s="229">
        <v>55000</v>
      </c>
      <c r="E2197" s="229">
        <f t="shared" si="104"/>
        <v>46750</v>
      </c>
      <c r="F2197" s="224">
        <v>24</v>
      </c>
      <c r="G2197" s="224">
        <v>24</v>
      </c>
      <c r="H2197" s="225">
        <v>5</v>
      </c>
      <c r="I2197" s="226">
        <v>24</v>
      </c>
      <c r="J2197" s="227">
        <f t="shared" si="105"/>
        <v>0</v>
      </c>
      <c r="M2197" s="240">
        <f t="shared" si="106"/>
        <v>60775</v>
      </c>
    </row>
    <row r="2198" spans="1:13" s="228" customFormat="1" ht="12" customHeight="1">
      <c r="A2198" s="229" t="s">
        <v>5529</v>
      </c>
      <c r="B2198" s="230" t="s">
        <v>5530</v>
      </c>
      <c r="C2198" s="229" t="s">
        <v>1179</v>
      </c>
      <c r="D2198" s="229">
        <v>69000</v>
      </c>
      <c r="E2198" s="229">
        <f t="shared" si="104"/>
        <v>58650</v>
      </c>
      <c r="F2198" s="224">
        <v>16</v>
      </c>
      <c r="G2198" s="224">
        <v>16</v>
      </c>
      <c r="H2198" s="225">
        <v>5</v>
      </c>
      <c r="I2198" s="226">
        <v>16</v>
      </c>
      <c r="J2198" s="227">
        <f t="shared" si="105"/>
        <v>0</v>
      </c>
      <c r="M2198" s="240">
        <f t="shared" si="106"/>
        <v>76245</v>
      </c>
    </row>
    <row r="2199" spans="1:13" s="228" customFormat="1" ht="12" customHeight="1">
      <c r="A2199" s="229" t="s">
        <v>5531</v>
      </c>
      <c r="B2199" s="230" t="s">
        <v>5532</v>
      </c>
      <c r="C2199" s="229" t="s">
        <v>1179</v>
      </c>
      <c r="D2199" s="229">
        <v>74300</v>
      </c>
      <c r="E2199" s="229">
        <f t="shared" si="104"/>
        <v>63155</v>
      </c>
      <c r="F2199" s="224">
        <v>16</v>
      </c>
      <c r="G2199" s="224">
        <v>16</v>
      </c>
      <c r="H2199" s="225">
        <v>5</v>
      </c>
      <c r="I2199" s="226">
        <v>16</v>
      </c>
      <c r="J2199" s="227">
        <f t="shared" si="105"/>
        <v>0</v>
      </c>
      <c r="M2199" s="240">
        <f t="shared" si="106"/>
        <v>82101.5</v>
      </c>
    </row>
    <row r="2200" spans="1:13" s="228" customFormat="1" ht="12" customHeight="1">
      <c r="A2200" s="229" t="s">
        <v>5533</v>
      </c>
      <c r="B2200" s="230" t="s">
        <v>5534</v>
      </c>
      <c r="C2200" s="229" t="s">
        <v>1179</v>
      </c>
      <c r="D2200" s="229">
        <v>79000</v>
      </c>
      <c r="E2200" s="229">
        <f t="shared" si="104"/>
        <v>67150</v>
      </c>
      <c r="F2200" s="224">
        <v>24</v>
      </c>
      <c r="G2200" s="224">
        <v>4</v>
      </c>
      <c r="H2200" s="225">
        <v>5</v>
      </c>
      <c r="I2200" s="226">
        <v>4</v>
      </c>
      <c r="J2200" s="227">
        <f t="shared" si="105"/>
        <v>0</v>
      </c>
      <c r="M2200" s="240">
        <f t="shared" si="106"/>
        <v>87295</v>
      </c>
    </row>
    <row r="2201" spans="1:13" s="228" customFormat="1" ht="12" customHeight="1">
      <c r="A2201" s="229" t="s">
        <v>5535</v>
      </c>
      <c r="B2201" s="230" t="s">
        <v>5536</v>
      </c>
      <c r="C2201" s="229" t="s">
        <v>1179</v>
      </c>
      <c r="D2201" s="229">
        <v>94000</v>
      </c>
      <c r="E2201" s="229">
        <f t="shared" si="104"/>
        <v>79900</v>
      </c>
      <c r="F2201" s="224">
        <v>12</v>
      </c>
      <c r="G2201" s="224">
        <v>12</v>
      </c>
      <c r="H2201" s="225">
        <v>5</v>
      </c>
      <c r="I2201" s="226">
        <v>12</v>
      </c>
      <c r="J2201" s="227">
        <f t="shared" si="105"/>
        <v>0</v>
      </c>
      <c r="M2201" s="240">
        <f t="shared" si="106"/>
        <v>103870</v>
      </c>
    </row>
    <row r="2202" spans="1:13" s="228" customFormat="1" ht="12" customHeight="1">
      <c r="A2202" s="229" t="s">
        <v>5537</v>
      </c>
      <c r="B2202" s="230" t="s">
        <v>5538</v>
      </c>
      <c r="C2202" s="229" t="s">
        <v>1179</v>
      </c>
      <c r="D2202" s="229">
        <v>109000</v>
      </c>
      <c r="E2202" s="229">
        <f t="shared" si="104"/>
        <v>92650</v>
      </c>
      <c r="F2202" s="224">
        <v>12</v>
      </c>
      <c r="G2202" s="224">
        <v>12</v>
      </c>
      <c r="H2202" s="225">
        <v>5</v>
      </c>
      <c r="I2202" s="226">
        <v>12</v>
      </c>
      <c r="J2202" s="227">
        <f t="shared" si="105"/>
        <v>0</v>
      </c>
      <c r="M2202" s="240">
        <f t="shared" si="106"/>
        <v>120445</v>
      </c>
    </row>
    <row r="2203" spans="1:13" s="228" customFormat="1" ht="12" customHeight="1">
      <c r="A2203" s="229" t="s">
        <v>5539</v>
      </c>
      <c r="B2203" s="230" t="s">
        <v>5540</v>
      </c>
      <c r="C2203" s="229" t="s">
        <v>1179</v>
      </c>
      <c r="D2203" s="229">
        <v>94800</v>
      </c>
      <c r="E2203" s="229">
        <f t="shared" si="104"/>
        <v>80580</v>
      </c>
      <c r="F2203" s="224">
        <v>12</v>
      </c>
      <c r="G2203" s="224">
        <v>12</v>
      </c>
      <c r="H2203" s="225">
        <v>5</v>
      </c>
      <c r="I2203" s="226">
        <v>12</v>
      </c>
      <c r="J2203" s="227">
        <f t="shared" si="105"/>
        <v>0</v>
      </c>
      <c r="M2203" s="240">
        <f t="shared" si="106"/>
        <v>104754</v>
      </c>
    </row>
    <row r="2204" spans="1:13" s="228" customFormat="1" ht="12" customHeight="1">
      <c r="A2204" s="229" t="s">
        <v>5541</v>
      </c>
      <c r="B2204" s="230" t="s">
        <v>5542</v>
      </c>
      <c r="C2204" s="229" t="s">
        <v>1179</v>
      </c>
      <c r="D2204" s="229">
        <v>96000</v>
      </c>
      <c r="E2204" s="229">
        <f t="shared" si="104"/>
        <v>81600</v>
      </c>
      <c r="F2204" s="224">
        <v>12</v>
      </c>
      <c r="G2204" s="224">
        <v>12</v>
      </c>
      <c r="H2204" s="225">
        <v>5</v>
      </c>
      <c r="I2204" s="226">
        <v>12</v>
      </c>
      <c r="J2204" s="227">
        <f t="shared" si="105"/>
        <v>0</v>
      </c>
      <c r="M2204" s="240">
        <f t="shared" si="106"/>
        <v>106080</v>
      </c>
    </row>
    <row r="2205" spans="1:13" s="228" customFormat="1" ht="12" customHeight="1">
      <c r="A2205" s="229" t="s">
        <v>5543</v>
      </c>
      <c r="B2205" s="230" t="s">
        <v>5544</v>
      </c>
      <c r="C2205" s="229" t="s">
        <v>1179</v>
      </c>
      <c r="D2205" s="229">
        <v>600</v>
      </c>
      <c r="E2205" s="229">
        <f t="shared" si="104"/>
        <v>510</v>
      </c>
      <c r="F2205" s="224">
        <v>2880</v>
      </c>
      <c r="G2205" s="224" t="s">
        <v>508</v>
      </c>
      <c r="H2205" s="225">
        <v>5</v>
      </c>
      <c r="I2205" s="226">
        <v>240</v>
      </c>
      <c r="J2205" s="227" t="e">
        <f t="shared" si="105"/>
        <v>#VALUE!</v>
      </c>
      <c r="M2205" s="240">
        <f t="shared" si="106"/>
        <v>663</v>
      </c>
    </row>
    <row r="2206" spans="1:13" s="228" customFormat="1" ht="12" customHeight="1">
      <c r="A2206" s="229" t="s">
        <v>5545</v>
      </c>
      <c r="B2206" s="230" t="s">
        <v>5546</v>
      </c>
      <c r="C2206" s="229" t="s">
        <v>1179</v>
      </c>
      <c r="D2206" s="229">
        <v>6500</v>
      </c>
      <c r="E2206" s="229">
        <f t="shared" si="104"/>
        <v>5525</v>
      </c>
      <c r="F2206" s="224">
        <v>324</v>
      </c>
      <c r="G2206" s="224">
        <v>12</v>
      </c>
      <c r="H2206" s="225">
        <v>5</v>
      </c>
      <c r="I2206" s="226">
        <v>12</v>
      </c>
      <c r="J2206" s="227">
        <f t="shared" si="105"/>
        <v>0</v>
      </c>
      <c r="M2206" s="240">
        <f t="shared" si="106"/>
        <v>7182.5</v>
      </c>
    </row>
    <row r="2207" spans="1:13" s="228" customFormat="1" ht="12" customHeight="1">
      <c r="A2207" s="229" t="s">
        <v>5547</v>
      </c>
      <c r="B2207" s="230" t="s">
        <v>5548</v>
      </c>
      <c r="C2207" s="229" t="s">
        <v>1179</v>
      </c>
      <c r="D2207" s="229">
        <v>9300</v>
      </c>
      <c r="E2207" s="229">
        <f t="shared" si="104"/>
        <v>7905</v>
      </c>
      <c r="F2207" s="224">
        <v>360</v>
      </c>
      <c r="G2207" s="224">
        <v>12</v>
      </c>
      <c r="H2207" s="225">
        <v>5</v>
      </c>
      <c r="I2207" s="226">
        <v>12</v>
      </c>
      <c r="J2207" s="227">
        <f t="shared" si="105"/>
        <v>0</v>
      </c>
      <c r="M2207" s="240">
        <f t="shared" si="106"/>
        <v>10276.5</v>
      </c>
    </row>
    <row r="2208" spans="1:13" s="228" customFormat="1" ht="12" customHeight="1">
      <c r="A2208" s="229" t="s">
        <v>5549</v>
      </c>
      <c r="B2208" s="230" t="s">
        <v>5550</v>
      </c>
      <c r="C2208" s="229" t="s">
        <v>1179</v>
      </c>
      <c r="D2208" s="229">
        <v>7700</v>
      </c>
      <c r="E2208" s="229">
        <f t="shared" si="104"/>
        <v>6545</v>
      </c>
      <c r="F2208" s="224">
        <v>360</v>
      </c>
      <c r="G2208" s="224">
        <v>12</v>
      </c>
      <c r="H2208" s="225">
        <v>5</v>
      </c>
      <c r="I2208" s="226">
        <v>12</v>
      </c>
      <c r="J2208" s="227">
        <f t="shared" si="105"/>
        <v>0</v>
      </c>
      <c r="M2208" s="240">
        <f t="shared" si="106"/>
        <v>8508.5</v>
      </c>
    </row>
    <row r="2209" spans="1:13" s="228" customFormat="1" ht="12" customHeight="1">
      <c r="A2209" s="229" t="s">
        <v>5551</v>
      </c>
      <c r="B2209" s="230" t="s">
        <v>3587</v>
      </c>
      <c r="C2209" s="229" t="s">
        <v>1179</v>
      </c>
      <c r="D2209" s="229">
        <v>6500</v>
      </c>
      <c r="E2209" s="229">
        <f t="shared" si="104"/>
        <v>5525</v>
      </c>
      <c r="F2209" s="224">
        <v>540</v>
      </c>
      <c r="G2209" s="224">
        <v>12</v>
      </c>
      <c r="H2209" s="225">
        <v>5</v>
      </c>
      <c r="I2209" s="226">
        <v>12</v>
      </c>
      <c r="J2209" s="227">
        <f t="shared" si="105"/>
        <v>0</v>
      </c>
      <c r="M2209" s="240">
        <f t="shared" si="106"/>
        <v>7182.5</v>
      </c>
    </row>
    <row r="2210" spans="1:13" s="228" customFormat="1" ht="12" customHeight="1">
      <c r="A2210" s="229" t="s">
        <v>3588</v>
      </c>
      <c r="B2210" s="230" t="s">
        <v>3589</v>
      </c>
      <c r="C2210" s="229" t="s">
        <v>1179</v>
      </c>
      <c r="D2210" s="229">
        <v>735000</v>
      </c>
      <c r="E2210" s="229">
        <f t="shared" si="104"/>
        <v>624750</v>
      </c>
      <c r="F2210" s="224">
        <v>1</v>
      </c>
      <c r="G2210" s="224">
        <v>1</v>
      </c>
      <c r="H2210" s="225">
        <v>5</v>
      </c>
      <c r="I2210" s="226">
        <v>1</v>
      </c>
      <c r="J2210" s="227">
        <f t="shared" si="105"/>
        <v>0</v>
      </c>
      <c r="M2210" s="240">
        <f t="shared" si="106"/>
        <v>812175</v>
      </c>
    </row>
    <row r="2211" spans="1:13" s="228" customFormat="1" ht="12" customHeight="1">
      <c r="A2211" s="229" t="s">
        <v>3590</v>
      </c>
      <c r="B2211" s="230" t="s">
        <v>3591</v>
      </c>
      <c r="C2211" s="229" t="s">
        <v>1179</v>
      </c>
      <c r="D2211" s="229">
        <v>537000</v>
      </c>
      <c r="E2211" s="229">
        <f t="shared" si="104"/>
        <v>456450</v>
      </c>
      <c r="F2211" s="224">
        <v>1</v>
      </c>
      <c r="G2211" s="224">
        <v>1</v>
      </c>
      <c r="H2211" s="225">
        <v>5</v>
      </c>
      <c r="I2211" s="226">
        <v>1</v>
      </c>
      <c r="J2211" s="227">
        <f t="shared" si="105"/>
        <v>0</v>
      </c>
      <c r="M2211" s="240">
        <f t="shared" si="106"/>
        <v>593385</v>
      </c>
    </row>
    <row r="2212" spans="1:13" s="228" customFormat="1" ht="12" customHeight="1">
      <c r="A2212" s="229" t="s">
        <v>3592</v>
      </c>
      <c r="B2212" s="230" t="s">
        <v>3593</v>
      </c>
      <c r="C2212" s="229" t="s">
        <v>1179</v>
      </c>
      <c r="D2212" s="229">
        <v>808000</v>
      </c>
      <c r="E2212" s="229">
        <f t="shared" ref="E2212:E2275" si="107">D2212*0.85</f>
        <v>686800</v>
      </c>
      <c r="F2212" s="224">
        <v>1</v>
      </c>
      <c r="G2212" s="224">
        <v>1</v>
      </c>
      <c r="H2212" s="225">
        <v>5</v>
      </c>
      <c r="I2212" s="226">
        <v>1</v>
      </c>
      <c r="J2212" s="227">
        <f t="shared" si="105"/>
        <v>0</v>
      </c>
      <c r="M2212" s="240">
        <f t="shared" si="106"/>
        <v>892840</v>
      </c>
    </row>
    <row r="2213" spans="1:13" s="228" customFormat="1" ht="12" customHeight="1">
      <c r="A2213" s="229" t="s">
        <v>3594</v>
      </c>
      <c r="B2213" s="230" t="s">
        <v>3595</v>
      </c>
      <c r="C2213" s="229" t="s">
        <v>1179</v>
      </c>
      <c r="D2213" s="229">
        <v>48500</v>
      </c>
      <c r="E2213" s="229">
        <f t="shared" si="107"/>
        <v>41225</v>
      </c>
      <c r="F2213" s="224">
        <v>24</v>
      </c>
      <c r="G2213" s="224">
        <v>80</v>
      </c>
      <c r="H2213" s="225">
        <v>5</v>
      </c>
      <c r="I2213" s="226">
        <v>80</v>
      </c>
      <c r="J2213" s="227">
        <f t="shared" si="105"/>
        <v>0</v>
      </c>
      <c r="M2213" s="240">
        <f t="shared" si="106"/>
        <v>53592.5</v>
      </c>
    </row>
    <row r="2214" spans="1:13" s="228" customFormat="1" ht="12" customHeight="1">
      <c r="A2214" s="229" t="s">
        <v>3596</v>
      </c>
      <c r="B2214" s="230" t="s">
        <v>3597</v>
      </c>
      <c r="C2214" s="229" t="s">
        <v>1179</v>
      </c>
      <c r="D2214" s="229">
        <v>36800</v>
      </c>
      <c r="E2214" s="229">
        <f t="shared" si="107"/>
        <v>31280</v>
      </c>
      <c r="F2214" s="224">
        <v>100</v>
      </c>
      <c r="G2214" s="224">
        <v>100</v>
      </c>
      <c r="H2214" s="225">
        <v>5</v>
      </c>
      <c r="I2214" s="226">
        <v>100</v>
      </c>
      <c r="J2214" s="227">
        <f t="shared" si="105"/>
        <v>0</v>
      </c>
      <c r="M2214" s="240">
        <f t="shared" si="106"/>
        <v>40664</v>
      </c>
    </row>
    <row r="2215" spans="1:13" s="228" customFormat="1" ht="12" customHeight="1">
      <c r="A2215" s="229" t="s">
        <v>3598</v>
      </c>
      <c r="B2215" s="230" t="s">
        <v>3599</v>
      </c>
      <c r="C2215" s="229" t="s">
        <v>1179</v>
      </c>
      <c r="D2215" s="229">
        <v>45300</v>
      </c>
      <c r="E2215" s="229">
        <f t="shared" si="107"/>
        <v>38505</v>
      </c>
      <c r="F2215" s="224">
        <v>80</v>
      </c>
      <c r="G2215" s="224">
        <v>80</v>
      </c>
      <c r="H2215" s="225">
        <v>5</v>
      </c>
      <c r="I2215" s="226">
        <v>80</v>
      </c>
      <c r="J2215" s="227">
        <f t="shared" si="105"/>
        <v>0</v>
      </c>
      <c r="M2215" s="240">
        <f t="shared" si="106"/>
        <v>50056.5</v>
      </c>
    </row>
    <row r="2216" spans="1:13" s="228" customFormat="1" ht="12" customHeight="1">
      <c r="A2216" s="229" t="s">
        <v>3600</v>
      </c>
      <c r="B2216" s="230" t="s">
        <v>3601</v>
      </c>
      <c r="C2216" s="229" t="s">
        <v>1179</v>
      </c>
      <c r="D2216" s="229">
        <v>45300</v>
      </c>
      <c r="E2216" s="229">
        <f t="shared" si="107"/>
        <v>38505</v>
      </c>
      <c r="F2216" s="224">
        <v>80</v>
      </c>
      <c r="G2216" s="224">
        <v>80</v>
      </c>
      <c r="H2216" s="225">
        <v>5</v>
      </c>
      <c r="I2216" s="226">
        <v>80</v>
      </c>
      <c r="J2216" s="227">
        <f t="shared" si="105"/>
        <v>0</v>
      </c>
      <c r="M2216" s="240">
        <f t="shared" si="106"/>
        <v>50056.5</v>
      </c>
    </row>
    <row r="2217" spans="1:13" s="228" customFormat="1" ht="12" customHeight="1">
      <c r="A2217" s="229" t="s">
        <v>3602</v>
      </c>
      <c r="B2217" s="230" t="s">
        <v>3603</v>
      </c>
      <c r="C2217" s="229" t="s">
        <v>1179</v>
      </c>
      <c r="D2217" s="229">
        <v>62900</v>
      </c>
      <c r="E2217" s="229">
        <f t="shared" si="107"/>
        <v>53465</v>
      </c>
      <c r="F2217" s="224">
        <v>50</v>
      </c>
      <c r="G2217" s="224">
        <v>25</v>
      </c>
      <c r="H2217" s="225">
        <v>6</v>
      </c>
      <c r="I2217" s="226">
        <v>25</v>
      </c>
      <c r="J2217" s="227">
        <f t="shared" si="105"/>
        <v>0</v>
      </c>
      <c r="M2217" s="240">
        <f t="shared" si="106"/>
        <v>69504.5</v>
      </c>
    </row>
    <row r="2218" spans="1:13" s="228" customFormat="1" ht="12" customHeight="1">
      <c r="A2218" s="229" t="s">
        <v>3604</v>
      </c>
      <c r="B2218" s="230" t="s">
        <v>3605</v>
      </c>
      <c r="C2218" s="229" t="s">
        <v>2051</v>
      </c>
      <c r="D2218" s="229">
        <v>15900</v>
      </c>
      <c r="E2218" s="229">
        <f t="shared" si="107"/>
        <v>13515</v>
      </c>
      <c r="F2218" s="224">
        <v>80</v>
      </c>
      <c r="G2218" s="224">
        <v>20</v>
      </c>
      <c r="H2218" s="225">
        <v>5</v>
      </c>
      <c r="I2218" s="226">
        <v>20</v>
      </c>
      <c r="J2218" s="227">
        <f t="shared" si="105"/>
        <v>0</v>
      </c>
      <c r="M2218" s="240">
        <f t="shared" si="106"/>
        <v>17569.5</v>
      </c>
    </row>
    <row r="2219" spans="1:13" s="228" customFormat="1" ht="12" customHeight="1">
      <c r="A2219" s="229" t="s">
        <v>3606</v>
      </c>
      <c r="B2219" s="230" t="s">
        <v>3607</v>
      </c>
      <c r="C2219" s="229" t="s">
        <v>1179</v>
      </c>
      <c r="D2219" s="229">
        <v>18000</v>
      </c>
      <c r="E2219" s="229">
        <f t="shared" si="107"/>
        <v>15300</v>
      </c>
      <c r="F2219" s="224">
        <v>144</v>
      </c>
      <c r="G2219" s="224">
        <v>144</v>
      </c>
      <c r="H2219" s="225">
        <v>5</v>
      </c>
      <c r="I2219" s="226">
        <v>144</v>
      </c>
      <c r="J2219" s="227">
        <f t="shared" si="105"/>
        <v>0</v>
      </c>
      <c r="M2219" s="240">
        <f t="shared" si="106"/>
        <v>19890</v>
      </c>
    </row>
    <row r="2220" spans="1:13" s="228" customFormat="1" ht="12" customHeight="1">
      <c r="A2220" s="229" t="s">
        <v>3608</v>
      </c>
      <c r="B2220" s="230" t="s">
        <v>3609</v>
      </c>
      <c r="C2220" s="229" t="s">
        <v>1179</v>
      </c>
      <c r="D2220" s="229">
        <v>27000</v>
      </c>
      <c r="E2220" s="229">
        <f t="shared" si="107"/>
        <v>22950</v>
      </c>
      <c r="F2220" s="224">
        <v>96</v>
      </c>
      <c r="G2220" s="224">
        <v>96</v>
      </c>
      <c r="H2220" s="225">
        <v>5</v>
      </c>
      <c r="I2220" s="226">
        <v>96</v>
      </c>
      <c r="J2220" s="227">
        <f t="shared" si="105"/>
        <v>0</v>
      </c>
      <c r="M2220" s="240">
        <f t="shared" si="106"/>
        <v>29835</v>
      </c>
    </row>
    <row r="2221" spans="1:13" s="228" customFormat="1" ht="12" customHeight="1">
      <c r="A2221" s="229" t="s">
        <v>3610</v>
      </c>
      <c r="B2221" s="230" t="s">
        <v>3611</v>
      </c>
      <c r="C2221" s="229" t="s">
        <v>1179</v>
      </c>
      <c r="D2221" s="229">
        <v>24500</v>
      </c>
      <c r="E2221" s="229">
        <f t="shared" si="107"/>
        <v>20825</v>
      </c>
      <c r="F2221" s="224">
        <v>96</v>
      </c>
      <c r="G2221" s="224">
        <v>96</v>
      </c>
      <c r="H2221" s="225">
        <v>5</v>
      </c>
      <c r="I2221" s="226">
        <v>96</v>
      </c>
      <c r="J2221" s="227">
        <f t="shared" si="105"/>
        <v>0</v>
      </c>
      <c r="M2221" s="240">
        <f t="shared" si="106"/>
        <v>27072.5</v>
      </c>
    </row>
    <row r="2222" spans="1:13" s="228" customFormat="1" ht="12" customHeight="1">
      <c r="A2222" s="229" t="s">
        <v>3612</v>
      </c>
      <c r="B2222" s="230" t="s">
        <v>3613</v>
      </c>
      <c r="C2222" s="229" t="s">
        <v>1179</v>
      </c>
      <c r="D2222" s="229">
        <v>34000</v>
      </c>
      <c r="E2222" s="229">
        <f t="shared" si="107"/>
        <v>28900</v>
      </c>
      <c r="F2222" s="224">
        <v>96</v>
      </c>
      <c r="G2222" s="224">
        <v>24</v>
      </c>
      <c r="H2222" s="225">
        <v>5</v>
      </c>
      <c r="I2222" s="226">
        <v>24</v>
      </c>
      <c r="J2222" s="227">
        <f t="shared" si="105"/>
        <v>0</v>
      </c>
      <c r="M2222" s="240">
        <f t="shared" si="106"/>
        <v>37570</v>
      </c>
    </row>
    <row r="2223" spans="1:13" s="228" customFormat="1" ht="12" customHeight="1">
      <c r="A2223" s="229" t="s">
        <v>3614</v>
      </c>
      <c r="B2223" s="230" t="s">
        <v>3615</v>
      </c>
      <c r="C2223" s="229" t="s">
        <v>1179</v>
      </c>
      <c r="D2223" s="229">
        <v>28900</v>
      </c>
      <c r="E2223" s="229">
        <f t="shared" si="107"/>
        <v>24565</v>
      </c>
      <c r="F2223" s="224">
        <v>96</v>
      </c>
      <c r="G2223" s="224">
        <v>96</v>
      </c>
      <c r="H2223" s="225">
        <v>5</v>
      </c>
      <c r="I2223" s="226">
        <v>96</v>
      </c>
      <c r="J2223" s="227">
        <f t="shared" si="105"/>
        <v>0</v>
      </c>
      <c r="M2223" s="240">
        <f t="shared" si="106"/>
        <v>31934.5</v>
      </c>
    </row>
    <row r="2224" spans="1:13" s="228" customFormat="1" ht="12" customHeight="1">
      <c r="A2224" s="229" t="s">
        <v>3616</v>
      </c>
      <c r="B2224" s="230" t="s">
        <v>3617</v>
      </c>
      <c r="C2224" s="229" t="s">
        <v>1179</v>
      </c>
      <c r="D2224" s="229">
        <v>13700</v>
      </c>
      <c r="E2224" s="229">
        <f t="shared" si="107"/>
        <v>11645</v>
      </c>
      <c r="F2224" s="224">
        <v>216</v>
      </c>
      <c r="G2224" s="224">
        <v>36</v>
      </c>
      <c r="H2224" s="225">
        <v>5</v>
      </c>
      <c r="I2224" s="226">
        <v>36</v>
      </c>
      <c r="J2224" s="227">
        <f t="shared" si="105"/>
        <v>0</v>
      </c>
      <c r="M2224" s="240">
        <f t="shared" si="106"/>
        <v>15138.5</v>
      </c>
    </row>
    <row r="2225" spans="1:13" s="228" customFormat="1" ht="12" customHeight="1">
      <c r="A2225" s="229" t="s">
        <v>3618</v>
      </c>
      <c r="B2225" s="230" t="s">
        <v>3619</v>
      </c>
      <c r="C2225" s="229" t="s">
        <v>1179</v>
      </c>
      <c r="D2225" s="229">
        <v>27000</v>
      </c>
      <c r="E2225" s="229">
        <f t="shared" si="107"/>
        <v>22950</v>
      </c>
      <c r="F2225" s="224">
        <v>120</v>
      </c>
      <c r="G2225" s="224">
        <v>120</v>
      </c>
      <c r="H2225" s="225">
        <v>5</v>
      </c>
      <c r="I2225" s="226">
        <v>120</v>
      </c>
      <c r="J2225" s="227">
        <f t="shared" si="105"/>
        <v>0</v>
      </c>
      <c r="M2225" s="240">
        <f t="shared" si="106"/>
        <v>29835</v>
      </c>
    </row>
    <row r="2226" spans="1:13" s="228" customFormat="1" ht="12" customHeight="1">
      <c r="A2226" s="229" t="s">
        <v>3620</v>
      </c>
      <c r="B2226" s="230" t="s">
        <v>3621</v>
      </c>
      <c r="C2226" s="229" t="s">
        <v>1179</v>
      </c>
      <c r="D2226" s="229">
        <v>27500</v>
      </c>
      <c r="E2226" s="229">
        <f t="shared" si="107"/>
        <v>23375</v>
      </c>
      <c r="F2226" s="224">
        <v>144</v>
      </c>
      <c r="G2226" s="224">
        <v>36</v>
      </c>
      <c r="H2226" s="225">
        <v>5</v>
      </c>
      <c r="I2226" s="226">
        <v>36</v>
      </c>
      <c r="J2226" s="227">
        <f t="shared" si="105"/>
        <v>0</v>
      </c>
      <c r="M2226" s="240">
        <f t="shared" si="106"/>
        <v>30387.5</v>
      </c>
    </row>
    <row r="2227" spans="1:13" s="228" customFormat="1" ht="12" customHeight="1">
      <c r="A2227" s="229" t="s">
        <v>3622</v>
      </c>
      <c r="B2227" s="230" t="s">
        <v>3623</v>
      </c>
      <c r="C2227" s="229" t="s">
        <v>1179</v>
      </c>
      <c r="D2227" s="229">
        <v>20500</v>
      </c>
      <c r="E2227" s="229">
        <f t="shared" si="107"/>
        <v>17425</v>
      </c>
      <c r="F2227" s="224">
        <v>144</v>
      </c>
      <c r="G2227" s="224">
        <v>36</v>
      </c>
      <c r="H2227" s="225">
        <v>5</v>
      </c>
      <c r="I2227" s="226">
        <v>36</v>
      </c>
      <c r="J2227" s="227">
        <f t="shared" si="105"/>
        <v>0</v>
      </c>
      <c r="M2227" s="240">
        <f t="shared" si="106"/>
        <v>22652.5</v>
      </c>
    </row>
    <row r="2228" spans="1:13" s="228" customFormat="1" ht="12" customHeight="1">
      <c r="A2228" s="229" t="s">
        <v>3624</v>
      </c>
      <c r="B2228" s="230" t="s">
        <v>3625</v>
      </c>
      <c r="C2228" s="229" t="s">
        <v>1179</v>
      </c>
      <c r="D2228" s="229">
        <v>49000</v>
      </c>
      <c r="E2228" s="229">
        <f t="shared" si="107"/>
        <v>41650</v>
      </c>
      <c r="F2228" s="224">
        <v>48</v>
      </c>
      <c r="G2228" s="224">
        <v>48</v>
      </c>
      <c r="H2228" s="225">
        <v>5</v>
      </c>
      <c r="I2228" s="226">
        <v>48</v>
      </c>
      <c r="J2228" s="227">
        <f t="shared" si="105"/>
        <v>0</v>
      </c>
      <c r="M2228" s="240">
        <f t="shared" si="106"/>
        <v>54145</v>
      </c>
    </row>
    <row r="2229" spans="1:13" s="228" customFormat="1" ht="12" customHeight="1">
      <c r="A2229" s="229" t="s">
        <v>3626</v>
      </c>
      <c r="B2229" s="230" t="s">
        <v>3627</v>
      </c>
      <c r="C2229" s="229" t="s">
        <v>1179</v>
      </c>
      <c r="D2229" s="229">
        <v>44600</v>
      </c>
      <c r="E2229" s="229">
        <f t="shared" si="107"/>
        <v>37910</v>
      </c>
      <c r="F2229" s="224">
        <v>48</v>
      </c>
      <c r="G2229" s="224">
        <v>48</v>
      </c>
      <c r="H2229" s="225">
        <v>5</v>
      </c>
      <c r="I2229" s="226">
        <v>48</v>
      </c>
      <c r="J2229" s="227">
        <f t="shared" si="105"/>
        <v>0</v>
      </c>
      <c r="M2229" s="240">
        <f t="shared" si="106"/>
        <v>49283</v>
      </c>
    </row>
    <row r="2230" spans="1:13" s="228" customFormat="1" ht="12" customHeight="1">
      <c r="A2230" s="229" t="s">
        <v>3628</v>
      </c>
      <c r="B2230" s="230" t="s">
        <v>3629</v>
      </c>
      <c r="C2230" s="229" t="s">
        <v>1179</v>
      </c>
      <c r="D2230" s="229">
        <v>46000</v>
      </c>
      <c r="E2230" s="229">
        <f t="shared" si="107"/>
        <v>39100</v>
      </c>
      <c r="F2230" s="224">
        <v>48</v>
      </c>
      <c r="G2230" s="224" t="s">
        <v>3630</v>
      </c>
      <c r="H2230" s="225">
        <v>5</v>
      </c>
      <c r="I2230" s="226">
        <v>48</v>
      </c>
      <c r="J2230" s="227" t="e">
        <f t="shared" si="105"/>
        <v>#VALUE!</v>
      </c>
      <c r="M2230" s="240">
        <f t="shared" si="106"/>
        <v>50830</v>
      </c>
    </row>
    <row r="2231" spans="1:13" s="228" customFormat="1" ht="12" customHeight="1">
      <c r="A2231" s="222" t="s">
        <v>3631</v>
      </c>
      <c r="B2231" s="231" t="s">
        <v>3632</v>
      </c>
      <c r="C2231" s="222" t="s">
        <v>1179</v>
      </c>
      <c r="D2231" s="222">
        <v>16700</v>
      </c>
      <c r="E2231" s="222">
        <f t="shared" si="107"/>
        <v>14195</v>
      </c>
      <c r="F2231" s="224">
        <v>20</v>
      </c>
      <c r="G2231" s="224">
        <v>20</v>
      </c>
      <c r="H2231" s="225">
        <v>15</v>
      </c>
      <c r="I2231" s="226">
        <v>20</v>
      </c>
      <c r="J2231" s="227">
        <f t="shared" si="105"/>
        <v>0</v>
      </c>
      <c r="M2231" s="240">
        <f t="shared" si="106"/>
        <v>18453.5</v>
      </c>
    </row>
    <row r="2232" spans="1:13" s="228" customFormat="1" ht="12" customHeight="1">
      <c r="A2232" s="222" t="s">
        <v>3633</v>
      </c>
      <c r="B2232" s="231" t="s">
        <v>3634</v>
      </c>
      <c r="C2232" s="222" t="s">
        <v>1179</v>
      </c>
      <c r="D2232" s="222">
        <v>16700</v>
      </c>
      <c r="E2232" s="222">
        <f t="shared" si="107"/>
        <v>14195</v>
      </c>
      <c r="F2232" s="224">
        <v>20</v>
      </c>
      <c r="G2232" s="224">
        <v>20</v>
      </c>
      <c r="H2232" s="225">
        <v>15</v>
      </c>
      <c r="I2232" s="226">
        <v>20</v>
      </c>
      <c r="J2232" s="227">
        <f t="shared" si="105"/>
        <v>0</v>
      </c>
      <c r="M2232" s="240">
        <f t="shared" si="106"/>
        <v>18453.5</v>
      </c>
    </row>
    <row r="2233" spans="1:13" s="228" customFormat="1" ht="12" customHeight="1">
      <c r="A2233" s="222" t="s">
        <v>3635</v>
      </c>
      <c r="B2233" s="231" t="s">
        <v>3636</v>
      </c>
      <c r="C2233" s="222" t="s">
        <v>1179</v>
      </c>
      <c r="D2233" s="222">
        <v>16700</v>
      </c>
      <c r="E2233" s="222">
        <f t="shared" si="107"/>
        <v>14195</v>
      </c>
      <c r="F2233" s="224">
        <v>20</v>
      </c>
      <c r="G2233" s="224">
        <v>20</v>
      </c>
      <c r="H2233" s="225">
        <v>15</v>
      </c>
      <c r="I2233" s="226">
        <v>20</v>
      </c>
      <c r="J2233" s="227">
        <f t="shared" si="105"/>
        <v>0</v>
      </c>
      <c r="M2233" s="240">
        <f t="shared" si="106"/>
        <v>18453.5</v>
      </c>
    </row>
    <row r="2234" spans="1:13" s="228" customFormat="1" ht="12" customHeight="1">
      <c r="A2234" s="222" t="s">
        <v>3637</v>
      </c>
      <c r="B2234" s="231" t="s">
        <v>3638</v>
      </c>
      <c r="C2234" s="222" t="s">
        <v>1179</v>
      </c>
      <c r="D2234" s="222">
        <v>17000</v>
      </c>
      <c r="E2234" s="222">
        <f t="shared" si="107"/>
        <v>14450</v>
      </c>
      <c r="F2234" s="224">
        <v>20</v>
      </c>
      <c r="G2234" s="224">
        <v>20</v>
      </c>
      <c r="H2234" s="225">
        <v>15</v>
      </c>
      <c r="I2234" s="226">
        <v>20</v>
      </c>
      <c r="J2234" s="227">
        <f t="shared" si="105"/>
        <v>0</v>
      </c>
      <c r="M2234" s="240">
        <f t="shared" si="106"/>
        <v>18785</v>
      </c>
    </row>
    <row r="2235" spans="1:13" s="228" customFormat="1" ht="12" customHeight="1">
      <c r="A2235" s="222" t="s">
        <v>3639</v>
      </c>
      <c r="B2235" s="231" t="s">
        <v>3640</v>
      </c>
      <c r="C2235" s="222" t="s">
        <v>1179</v>
      </c>
      <c r="D2235" s="222">
        <v>17000</v>
      </c>
      <c r="E2235" s="222">
        <f t="shared" si="107"/>
        <v>14450</v>
      </c>
      <c r="F2235" s="224">
        <v>20</v>
      </c>
      <c r="G2235" s="224">
        <v>20</v>
      </c>
      <c r="H2235" s="225">
        <v>15</v>
      </c>
      <c r="I2235" s="226">
        <v>20</v>
      </c>
      <c r="J2235" s="227">
        <f t="shared" si="105"/>
        <v>0</v>
      </c>
      <c r="M2235" s="240">
        <f t="shared" si="106"/>
        <v>18785</v>
      </c>
    </row>
    <row r="2236" spans="1:13" s="228" customFormat="1" ht="12" customHeight="1">
      <c r="A2236" s="222" t="s">
        <v>3641</v>
      </c>
      <c r="B2236" s="231" t="s">
        <v>3642</v>
      </c>
      <c r="C2236" s="222" t="s">
        <v>1179</v>
      </c>
      <c r="D2236" s="222">
        <v>19400</v>
      </c>
      <c r="E2236" s="222">
        <f t="shared" si="107"/>
        <v>16490</v>
      </c>
      <c r="F2236" s="224">
        <v>150</v>
      </c>
      <c r="G2236" s="224">
        <v>150</v>
      </c>
      <c r="H2236" s="225">
        <v>15</v>
      </c>
      <c r="I2236" s="226">
        <v>150</v>
      </c>
      <c r="J2236" s="227">
        <f t="shared" si="105"/>
        <v>0</v>
      </c>
      <c r="M2236" s="240">
        <f t="shared" si="106"/>
        <v>21437</v>
      </c>
    </row>
    <row r="2237" spans="1:13" s="228" customFormat="1" ht="12" customHeight="1">
      <c r="A2237" s="222" t="s">
        <v>3643</v>
      </c>
      <c r="B2237" s="231" t="s">
        <v>3644</v>
      </c>
      <c r="C2237" s="222" t="s">
        <v>1179</v>
      </c>
      <c r="D2237" s="222">
        <v>19400</v>
      </c>
      <c r="E2237" s="222">
        <f t="shared" si="107"/>
        <v>16490</v>
      </c>
      <c r="F2237" s="224">
        <v>150</v>
      </c>
      <c r="G2237" s="224">
        <v>150</v>
      </c>
      <c r="H2237" s="225">
        <v>15</v>
      </c>
      <c r="I2237" s="226">
        <v>150</v>
      </c>
      <c r="J2237" s="227">
        <f t="shared" si="105"/>
        <v>0</v>
      </c>
      <c r="M2237" s="240">
        <f t="shared" si="106"/>
        <v>21437</v>
      </c>
    </row>
    <row r="2238" spans="1:13" s="228" customFormat="1" ht="12" customHeight="1">
      <c r="A2238" s="222" t="s">
        <v>3645</v>
      </c>
      <c r="B2238" s="231" t="s">
        <v>3646</v>
      </c>
      <c r="C2238" s="222" t="s">
        <v>1179</v>
      </c>
      <c r="D2238" s="222">
        <v>19400</v>
      </c>
      <c r="E2238" s="222">
        <f t="shared" si="107"/>
        <v>16490</v>
      </c>
      <c r="F2238" s="224">
        <v>150</v>
      </c>
      <c r="G2238" s="224">
        <v>150</v>
      </c>
      <c r="H2238" s="225">
        <v>15</v>
      </c>
      <c r="I2238" s="226">
        <v>150</v>
      </c>
      <c r="J2238" s="227">
        <f t="shared" si="105"/>
        <v>0</v>
      </c>
      <c r="M2238" s="240">
        <f t="shared" si="106"/>
        <v>21437</v>
      </c>
    </row>
    <row r="2239" spans="1:13" s="228" customFormat="1" ht="12" customHeight="1">
      <c r="A2239" s="222" t="s">
        <v>3647</v>
      </c>
      <c r="B2239" s="231" t="s">
        <v>3648</v>
      </c>
      <c r="C2239" s="222" t="s">
        <v>1179</v>
      </c>
      <c r="D2239" s="222">
        <v>24000</v>
      </c>
      <c r="E2239" s="222">
        <f t="shared" si="107"/>
        <v>20400</v>
      </c>
      <c r="F2239" s="224">
        <v>36</v>
      </c>
      <c r="G2239" s="224">
        <v>36</v>
      </c>
      <c r="H2239" s="225">
        <v>15</v>
      </c>
      <c r="I2239" s="226">
        <v>36</v>
      </c>
      <c r="J2239" s="227">
        <f t="shared" si="105"/>
        <v>0</v>
      </c>
      <c r="M2239" s="240">
        <f t="shared" si="106"/>
        <v>26520</v>
      </c>
    </row>
    <row r="2240" spans="1:13" s="228" customFormat="1" ht="12" customHeight="1">
      <c r="A2240" s="222" t="s">
        <v>3649</v>
      </c>
      <c r="B2240" s="231" t="s">
        <v>3650</v>
      </c>
      <c r="C2240" s="222" t="s">
        <v>1179</v>
      </c>
      <c r="D2240" s="222">
        <v>24000</v>
      </c>
      <c r="E2240" s="222">
        <f t="shared" si="107"/>
        <v>20400</v>
      </c>
      <c r="F2240" s="224">
        <v>36</v>
      </c>
      <c r="G2240" s="224">
        <v>36</v>
      </c>
      <c r="H2240" s="225">
        <v>15</v>
      </c>
      <c r="I2240" s="226">
        <v>36</v>
      </c>
      <c r="J2240" s="227">
        <f t="shared" si="105"/>
        <v>0</v>
      </c>
      <c r="M2240" s="240">
        <f t="shared" si="106"/>
        <v>26520</v>
      </c>
    </row>
    <row r="2241" spans="1:13" s="228" customFormat="1" ht="12" customHeight="1">
      <c r="A2241" s="229" t="s">
        <v>3651</v>
      </c>
      <c r="B2241" s="230" t="s">
        <v>3652</v>
      </c>
      <c r="C2241" s="229" t="s">
        <v>1179</v>
      </c>
      <c r="D2241" s="229">
        <v>2100</v>
      </c>
      <c r="E2241" s="229">
        <f t="shared" si="107"/>
        <v>1785</v>
      </c>
      <c r="F2241" s="224">
        <v>200</v>
      </c>
      <c r="G2241" s="224" t="s">
        <v>3653</v>
      </c>
      <c r="H2241" s="225">
        <v>10</v>
      </c>
      <c r="I2241" s="226">
        <v>200</v>
      </c>
      <c r="J2241" s="227">
        <f t="shared" si="105"/>
        <v>180</v>
      </c>
      <c r="M2241" s="240">
        <f t="shared" si="106"/>
        <v>2320.5</v>
      </c>
    </row>
    <row r="2242" spans="1:13" s="228" customFormat="1" ht="12" customHeight="1">
      <c r="A2242" s="222" t="s">
        <v>3654</v>
      </c>
      <c r="B2242" s="231" t="s">
        <v>3655</v>
      </c>
      <c r="C2242" s="222" t="s">
        <v>1179</v>
      </c>
      <c r="D2242" s="222">
        <v>5500</v>
      </c>
      <c r="E2242" s="222">
        <f t="shared" si="107"/>
        <v>4675</v>
      </c>
      <c r="F2242" s="224">
        <v>50</v>
      </c>
      <c r="G2242" s="224">
        <v>50</v>
      </c>
      <c r="H2242" s="225">
        <v>15</v>
      </c>
      <c r="I2242" s="232">
        <v>50</v>
      </c>
      <c r="J2242" s="227">
        <f t="shared" si="105"/>
        <v>0</v>
      </c>
      <c r="M2242" s="240">
        <f t="shared" si="106"/>
        <v>6077.5</v>
      </c>
    </row>
    <row r="2243" spans="1:13" s="228" customFormat="1" ht="12" customHeight="1">
      <c r="A2243" s="222" t="s">
        <v>3656</v>
      </c>
      <c r="B2243" s="231" t="s">
        <v>3657</v>
      </c>
      <c r="C2243" s="222" t="s">
        <v>1179</v>
      </c>
      <c r="D2243" s="222">
        <v>4900</v>
      </c>
      <c r="E2243" s="222">
        <f t="shared" si="107"/>
        <v>4165</v>
      </c>
      <c r="F2243" s="224">
        <v>50</v>
      </c>
      <c r="G2243" s="224">
        <v>50</v>
      </c>
      <c r="H2243" s="225">
        <v>15</v>
      </c>
      <c r="I2243" s="226">
        <v>50</v>
      </c>
      <c r="J2243" s="227">
        <f t="shared" si="105"/>
        <v>0</v>
      </c>
      <c r="K2243" s="236"/>
      <c r="M2243" s="240">
        <f t="shared" si="106"/>
        <v>5414.5</v>
      </c>
    </row>
    <row r="2244" spans="1:13" s="228" customFormat="1" ht="12" customHeight="1">
      <c r="A2244" s="222" t="s">
        <v>3658</v>
      </c>
      <c r="B2244" s="231" t="s">
        <v>3659</v>
      </c>
      <c r="C2244" s="222" t="s">
        <v>1179</v>
      </c>
      <c r="D2244" s="222">
        <v>4900</v>
      </c>
      <c r="E2244" s="222">
        <f t="shared" si="107"/>
        <v>4165</v>
      </c>
      <c r="F2244" s="224">
        <v>50</v>
      </c>
      <c r="G2244" s="224">
        <v>50</v>
      </c>
      <c r="H2244" s="225">
        <v>15</v>
      </c>
      <c r="I2244" s="226">
        <v>50</v>
      </c>
      <c r="J2244" s="227">
        <f t="shared" si="105"/>
        <v>0</v>
      </c>
      <c r="K2244" s="236"/>
      <c r="M2244" s="240">
        <f t="shared" si="106"/>
        <v>5414.5</v>
      </c>
    </row>
    <row r="2245" spans="1:13" s="228" customFormat="1" ht="12" customHeight="1">
      <c r="A2245" s="222" t="s">
        <v>3660</v>
      </c>
      <c r="B2245" s="231" t="s">
        <v>3661</v>
      </c>
      <c r="C2245" s="222" t="s">
        <v>1179</v>
      </c>
      <c r="D2245" s="222">
        <v>4900</v>
      </c>
      <c r="E2245" s="222">
        <f t="shared" si="107"/>
        <v>4165</v>
      </c>
      <c r="F2245" s="224">
        <v>50</v>
      </c>
      <c r="G2245" s="224">
        <v>50</v>
      </c>
      <c r="H2245" s="225">
        <v>15</v>
      </c>
      <c r="I2245" s="226">
        <v>50</v>
      </c>
      <c r="J2245" s="227">
        <f t="shared" si="105"/>
        <v>0</v>
      </c>
      <c r="M2245" s="240">
        <f t="shared" si="106"/>
        <v>5414.5</v>
      </c>
    </row>
    <row r="2246" spans="1:13" s="228" customFormat="1" ht="12" customHeight="1">
      <c r="A2246" s="222" t="s">
        <v>3662</v>
      </c>
      <c r="B2246" s="231" t="s">
        <v>3663</v>
      </c>
      <c r="C2246" s="222" t="s">
        <v>1179</v>
      </c>
      <c r="D2246" s="222">
        <v>4900</v>
      </c>
      <c r="E2246" s="222">
        <f t="shared" si="107"/>
        <v>4165</v>
      </c>
      <c r="F2246" s="224">
        <v>50</v>
      </c>
      <c r="G2246" s="224">
        <v>50</v>
      </c>
      <c r="H2246" s="225">
        <v>15</v>
      </c>
      <c r="I2246" s="226">
        <v>50</v>
      </c>
      <c r="J2246" s="227">
        <f t="shared" si="105"/>
        <v>0</v>
      </c>
      <c r="M2246" s="240">
        <f t="shared" si="106"/>
        <v>5414.5</v>
      </c>
    </row>
    <row r="2247" spans="1:13" s="228" customFormat="1" ht="12" customHeight="1">
      <c r="A2247" s="222" t="s">
        <v>3664</v>
      </c>
      <c r="B2247" s="231" t="s">
        <v>3665</v>
      </c>
      <c r="C2247" s="222" t="s">
        <v>1179</v>
      </c>
      <c r="D2247" s="222">
        <v>4900</v>
      </c>
      <c r="E2247" s="222">
        <f t="shared" si="107"/>
        <v>4165</v>
      </c>
      <c r="F2247" s="224">
        <v>50</v>
      </c>
      <c r="G2247" s="224">
        <v>50</v>
      </c>
      <c r="H2247" s="225">
        <v>15</v>
      </c>
      <c r="I2247" s="226">
        <v>50</v>
      </c>
      <c r="J2247" s="227">
        <f t="shared" ref="J2247:J2310" si="108">I2247-G2247</f>
        <v>0</v>
      </c>
      <c r="K2247" s="236"/>
      <c r="M2247" s="240">
        <f t="shared" ref="M2247:M2310" si="109">E2247*1.3</f>
        <v>5414.5</v>
      </c>
    </row>
    <row r="2248" spans="1:13" s="228" customFormat="1" ht="12" customHeight="1">
      <c r="A2248" s="222" t="s">
        <v>3666</v>
      </c>
      <c r="B2248" s="231" t="s">
        <v>3667</v>
      </c>
      <c r="C2248" s="222" t="s">
        <v>1179</v>
      </c>
      <c r="D2248" s="222">
        <v>4900</v>
      </c>
      <c r="E2248" s="222">
        <f t="shared" si="107"/>
        <v>4165</v>
      </c>
      <c r="F2248" s="224">
        <v>50</v>
      </c>
      <c r="G2248" s="224">
        <v>50</v>
      </c>
      <c r="H2248" s="225">
        <v>15</v>
      </c>
      <c r="I2248" s="226">
        <v>50</v>
      </c>
      <c r="J2248" s="227">
        <f t="shared" si="108"/>
        <v>0</v>
      </c>
      <c r="K2248" s="236"/>
      <c r="M2248" s="240">
        <f t="shared" si="109"/>
        <v>5414.5</v>
      </c>
    </row>
    <row r="2249" spans="1:13" s="228" customFormat="1" ht="12" customHeight="1">
      <c r="A2249" s="222" t="s">
        <v>3668</v>
      </c>
      <c r="B2249" s="231" t="s">
        <v>3669</v>
      </c>
      <c r="C2249" s="222" t="s">
        <v>1179</v>
      </c>
      <c r="D2249" s="222">
        <v>4900</v>
      </c>
      <c r="E2249" s="222">
        <f t="shared" si="107"/>
        <v>4165</v>
      </c>
      <c r="F2249" s="224">
        <v>50</v>
      </c>
      <c r="G2249" s="224">
        <v>50</v>
      </c>
      <c r="H2249" s="225">
        <v>15</v>
      </c>
      <c r="I2249" s="226">
        <v>50</v>
      </c>
      <c r="J2249" s="227">
        <f t="shared" si="108"/>
        <v>0</v>
      </c>
      <c r="K2249" s="236"/>
      <c r="M2249" s="240">
        <f t="shared" si="109"/>
        <v>5414.5</v>
      </c>
    </row>
    <row r="2250" spans="1:13" s="228" customFormat="1" ht="12" customHeight="1">
      <c r="A2250" s="222" t="s">
        <v>3670</v>
      </c>
      <c r="B2250" s="231" t="s">
        <v>3671</v>
      </c>
      <c r="C2250" s="222" t="s">
        <v>1179</v>
      </c>
      <c r="D2250" s="222">
        <v>4900</v>
      </c>
      <c r="E2250" s="222">
        <f t="shared" si="107"/>
        <v>4165</v>
      </c>
      <c r="F2250" s="224">
        <v>50</v>
      </c>
      <c r="G2250" s="224">
        <v>50</v>
      </c>
      <c r="H2250" s="225">
        <v>15</v>
      </c>
      <c r="I2250" s="226">
        <v>50</v>
      </c>
      <c r="J2250" s="227">
        <f t="shared" si="108"/>
        <v>0</v>
      </c>
      <c r="K2250" s="236"/>
      <c r="M2250" s="240">
        <f t="shared" si="109"/>
        <v>5414.5</v>
      </c>
    </row>
    <row r="2251" spans="1:13" s="228" customFormat="1" ht="12" customHeight="1">
      <c r="A2251" s="222" t="s">
        <v>5357</v>
      </c>
      <c r="B2251" s="231" t="s">
        <v>5358</v>
      </c>
      <c r="C2251" s="222" t="s">
        <v>1179</v>
      </c>
      <c r="D2251" s="222">
        <v>4900</v>
      </c>
      <c r="E2251" s="222">
        <f t="shared" si="107"/>
        <v>4165</v>
      </c>
      <c r="F2251" s="224">
        <v>50</v>
      </c>
      <c r="G2251" s="224">
        <v>50</v>
      </c>
      <c r="H2251" s="225">
        <v>15</v>
      </c>
      <c r="I2251" s="226">
        <v>50</v>
      </c>
      <c r="J2251" s="227">
        <f t="shared" si="108"/>
        <v>0</v>
      </c>
      <c r="K2251" s="236"/>
      <c r="M2251" s="240">
        <f t="shared" si="109"/>
        <v>5414.5</v>
      </c>
    </row>
    <row r="2252" spans="1:13" s="228" customFormat="1" ht="12" customHeight="1">
      <c r="A2252" s="222" t="s">
        <v>5359</v>
      </c>
      <c r="B2252" s="231" t="s">
        <v>5360</v>
      </c>
      <c r="C2252" s="222" t="s">
        <v>1179</v>
      </c>
      <c r="D2252" s="222">
        <v>4900</v>
      </c>
      <c r="E2252" s="222">
        <f t="shared" si="107"/>
        <v>4165</v>
      </c>
      <c r="F2252" s="224">
        <v>50</v>
      </c>
      <c r="G2252" s="224">
        <v>50</v>
      </c>
      <c r="H2252" s="225">
        <v>15</v>
      </c>
      <c r="I2252" s="226">
        <v>50</v>
      </c>
      <c r="J2252" s="227">
        <f t="shared" si="108"/>
        <v>0</v>
      </c>
      <c r="K2252" s="236"/>
      <c r="M2252" s="240">
        <f t="shared" si="109"/>
        <v>5414.5</v>
      </c>
    </row>
    <row r="2253" spans="1:13" s="228" customFormat="1" ht="12" customHeight="1">
      <c r="A2253" s="222" t="s">
        <v>5361</v>
      </c>
      <c r="B2253" s="231" t="s">
        <v>5362</v>
      </c>
      <c r="C2253" s="222" t="s">
        <v>1179</v>
      </c>
      <c r="D2253" s="222">
        <v>5800</v>
      </c>
      <c r="E2253" s="222">
        <f t="shared" si="107"/>
        <v>4930</v>
      </c>
      <c r="F2253" s="224">
        <v>50</v>
      </c>
      <c r="G2253" s="224">
        <v>50</v>
      </c>
      <c r="H2253" s="225">
        <v>15</v>
      </c>
      <c r="I2253" s="226">
        <v>50</v>
      </c>
      <c r="J2253" s="227">
        <f t="shared" si="108"/>
        <v>0</v>
      </c>
      <c r="K2253" s="236"/>
      <c r="M2253" s="240">
        <f t="shared" si="109"/>
        <v>6409</v>
      </c>
    </row>
    <row r="2254" spans="1:13" s="228" customFormat="1" ht="12" customHeight="1">
      <c r="A2254" s="222" t="s">
        <v>5363</v>
      </c>
      <c r="B2254" s="231" t="s">
        <v>5364</v>
      </c>
      <c r="C2254" s="222" t="s">
        <v>1179</v>
      </c>
      <c r="D2254" s="222">
        <v>5800</v>
      </c>
      <c r="E2254" s="222">
        <f t="shared" si="107"/>
        <v>4930</v>
      </c>
      <c r="F2254" s="224">
        <v>50</v>
      </c>
      <c r="G2254" s="224">
        <v>50</v>
      </c>
      <c r="H2254" s="225">
        <v>15</v>
      </c>
      <c r="I2254" s="226">
        <v>50</v>
      </c>
      <c r="J2254" s="227">
        <f t="shared" si="108"/>
        <v>0</v>
      </c>
      <c r="K2254" s="236"/>
      <c r="M2254" s="240">
        <f t="shared" si="109"/>
        <v>6409</v>
      </c>
    </row>
    <row r="2255" spans="1:13" s="228" customFormat="1" ht="12" customHeight="1">
      <c r="A2255" s="222" t="s">
        <v>5365</v>
      </c>
      <c r="B2255" s="231" t="s">
        <v>5366</v>
      </c>
      <c r="C2255" s="222" t="s">
        <v>1179</v>
      </c>
      <c r="D2255" s="222">
        <v>4900</v>
      </c>
      <c r="E2255" s="222">
        <f t="shared" si="107"/>
        <v>4165</v>
      </c>
      <c r="F2255" s="224">
        <v>50</v>
      </c>
      <c r="G2255" s="224">
        <v>50</v>
      </c>
      <c r="H2255" s="225">
        <v>15</v>
      </c>
      <c r="I2255" s="226">
        <v>50</v>
      </c>
      <c r="J2255" s="227">
        <f t="shared" si="108"/>
        <v>0</v>
      </c>
      <c r="K2255" s="236"/>
      <c r="M2255" s="240">
        <f t="shared" si="109"/>
        <v>5414.5</v>
      </c>
    </row>
    <row r="2256" spans="1:13" s="228" customFormat="1" ht="24" customHeight="1">
      <c r="A2256" s="222" t="s">
        <v>5367</v>
      </c>
      <c r="B2256" s="231" t="s">
        <v>5368</v>
      </c>
      <c r="C2256" s="222" t="s">
        <v>1179</v>
      </c>
      <c r="D2256" s="222">
        <v>4500</v>
      </c>
      <c r="E2256" s="222">
        <f t="shared" si="107"/>
        <v>3825</v>
      </c>
      <c r="F2256" s="224">
        <v>50</v>
      </c>
      <c r="G2256" s="224">
        <v>50</v>
      </c>
      <c r="H2256" s="225">
        <v>15</v>
      </c>
      <c r="I2256" s="226">
        <v>50</v>
      </c>
      <c r="J2256" s="227">
        <f t="shared" si="108"/>
        <v>0</v>
      </c>
      <c r="K2256" s="236"/>
      <c r="M2256" s="240">
        <f t="shared" si="109"/>
        <v>4972.5</v>
      </c>
    </row>
    <row r="2257" spans="1:13" s="228" customFormat="1" ht="24" customHeight="1">
      <c r="A2257" s="222" t="s">
        <v>5369</v>
      </c>
      <c r="B2257" s="231" t="s">
        <v>5370</v>
      </c>
      <c r="C2257" s="222" t="s">
        <v>1179</v>
      </c>
      <c r="D2257" s="222">
        <v>4500</v>
      </c>
      <c r="E2257" s="222">
        <f t="shared" si="107"/>
        <v>3825</v>
      </c>
      <c r="F2257" s="224">
        <v>50</v>
      </c>
      <c r="G2257" s="224">
        <v>50</v>
      </c>
      <c r="H2257" s="225">
        <v>15</v>
      </c>
      <c r="I2257" s="226">
        <v>50</v>
      </c>
      <c r="J2257" s="227">
        <f t="shared" si="108"/>
        <v>0</v>
      </c>
      <c r="M2257" s="240">
        <f t="shared" si="109"/>
        <v>4972.5</v>
      </c>
    </row>
    <row r="2258" spans="1:13" s="228" customFormat="1" ht="24" customHeight="1">
      <c r="A2258" s="222" t="s">
        <v>5371</v>
      </c>
      <c r="B2258" s="231" t="s">
        <v>5372</v>
      </c>
      <c r="C2258" s="222" t="s">
        <v>1179</v>
      </c>
      <c r="D2258" s="222">
        <v>5500</v>
      </c>
      <c r="E2258" s="222">
        <f t="shared" si="107"/>
        <v>4675</v>
      </c>
      <c r="F2258" s="224">
        <v>50</v>
      </c>
      <c r="G2258" s="224">
        <v>50</v>
      </c>
      <c r="H2258" s="225">
        <v>15</v>
      </c>
      <c r="I2258" s="226">
        <v>50</v>
      </c>
      <c r="J2258" s="227">
        <f t="shared" si="108"/>
        <v>0</v>
      </c>
      <c r="M2258" s="240">
        <f t="shared" si="109"/>
        <v>6077.5</v>
      </c>
    </row>
    <row r="2259" spans="1:13" s="228" customFormat="1" ht="24" customHeight="1">
      <c r="A2259" s="222" t="s">
        <v>5373</v>
      </c>
      <c r="B2259" s="231" t="s">
        <v>5374</v>
      </c>
      <c r="C2259" s="222" t="s">
        <v>1179</v>
      </c>
      <c r="D2259" s="222">
        <v>5300</v>
      </c>
      <c r="E2259" s="222">
        <f t="shared" si="107"/>
        <v>4505</v>
      </c>
      <c r="F2259" s="224">
        <v>50</v>
      </c>
      <c r="G2259" s="224">
        <v>50</v>
      </c>
      <c r="H2259" s="225">
        <v>15</v>
      </c>
      <c r="I2259" s="226">
        <v>50</v>
      </c>
      <c r="J2259" s="227">
        <f t="shared" si="108"/>
        <v>0</v>
      </c>
      <c r="M2259" s="240">
        <f t="shared" si="109"/>
        <v>5856.5</v>
      </c>
    </row>
    <row r="2260" spans="1:13" s="228" customFormat="1" ht="12" customHeight="1">
      <c r="A2260" s="222" t="s">
        <v>3685</v>
      </c>
      <c r="B2260" s="231" t="s">
        <v>3686</v>
      </c>
      <c r="C2260" s="222" t="s">
        <v>1179</v>
      </c>
      <c r="D2260" s="222">
        <v>5300</v>
      </c>
      <c r="E2260" s="222">
        <f t="shared" si="107"/>
        <v>4505</v>
      </c>
      <c r="F2260" s="224">
        <v>50</v>
      </c>
      <c r="G2260" s="224">
        <v>50</v>
      </c>
      <c r="H2260" s="225">
        <v>15</v>
      </c>
      <c r="I2260" s="226">
        <v>50</v>
      </c>
      <c r="J2260" s="227">
        <f t="shared" si="108"/>
        <v>0</v>
      </c>
      <c r="M2260" s="240">
        <f t="shared" si="109"/>
        <v>5856.5</v>
      </c>
    </row>
    <row r="2261" spans="1:13" s="228" customFormat="1" ht="12" customHeight="1">
      <c r="A2261" s="222" t="s">
        <v>3687</v>
      </c>
      <c r="B2261" s="231" t="s">
        <v>4820</v>
      </c>
      <c r="C2261" s="222" t="s">
        <v>1179</v>
      </c>
      <c r="D2261" s="222">
        <v>4500</v>
      </c>
      <c r="E2261" s="222">
        <f t="shared" si="107"/>
        <v>3825</v>
      </c>
      <c r="F2261" s="224">
        <v>50</v>
      </c>
      <c r="G2261" s="224">
        <v>50</v>
      </c>
      <c r="H2261" s="225">
        <v>15</v>
      </c>
      <c r="I2261" s="226">
        <v>50</v>
      </c>
      <c r="J2261" s="227">
        <f t="shared" si="108"/>
        <v>0</v>
      </c>
      <c r="M2261" s="240">
        <f t="shared" si="109"/>
        <v>4972.5</v>
      </c>
    </row>
    <row r="2262" spans="1:13" s="228" customFormat="1" ht="12" customHeight="1">
      <c r="A2262" s="222" t="s">
        <v>4821</v>
      </c>
      <c r="B2262" s="231" t="s">
        <v>4822</v>
      </c>
      <c r="C2262" s="222" t="s">
        <v>1179</v>
      </c>
      <c r="D2262" s="222">
        <v>7900</v>
      </c>
      <c r="E2262" s="222">
        <f t="shared" si="107"/>
        <v>6715</v>
      </c>
      <c r="F2262" s="224">
        <v>50</v>
      </c>
      <c r="G2262" s="224">
        <v>50</v>
      </c>
      <c r="H2262" s="225">
        <v>15</v>
      </c>
      <c r="I2262" s="226">
        <v>50</v>
      </c>
      <c r="J2262" s="227">
        <f t="shared" si="108"/>
        <v>0</v>
      </c>
      <c r="M2262" s="240">
        <f t="shared" si="109"/>
        <v>8729.5</v>
      </c>
    </row>
    <row r="2263" spans="1:13" s="228" customFormat="1" ht="12" customHeight="1">
      <c r="A2263" s="222" t="s">
        <v>4823</v>
      </c>
      <c r="B2263" s="231" t="s">
        <v>4824</v>
      </c>
      <c r="C2263" s="222" t="s">
        <v>1179</v>
      </c>
      <c r="D2263" s="222">
        <v>9600</v>
      </c>
      <c r="E2263" s="222">
        <f t="shared" si="107"/>
        <v>8160</v>
      </c>
      <c r="F2263" s="224">
        <v>50</v>
      </c>
      <c r="G2263" s="224">
        <v>50</v>
      </c>
      <c r="H2263" s="225">
        <v>15</v>
      </c>
      <c r="I2263" s="226">
        <v>50</v>
      </c>
      <c r="J2263" s="227">
        <f t="shared" si="108"/>
        <v>0</v>
      </c>
      <c r="M2263" s="240">
        <f t="shared" si="109"/>
        <v>10608</v>
      </c>
    </row>
    <row r="2264" spans="1:13" s="228" customFormat="1" ht="12" customHeight="1">
      <c r="A2264" s="222" t="s">
        <v>4825</v>
      </c>
      <c r="B2264" s="231" t="s">
        <v>4826</v>
      </c>
      <c r="C2264" s="222" t="s">
        <v>1179</v>
      </c>
      <c r="D2264" s="222">
        <v>8400</v>
      </c>
      <c r="E2264" s="222">
        <f t="shared" si="107"/>
        <v>7140</v>
      </c>
      <c r="F2264" s="224">
        <v>30</v>
      </c>
      <c r="G2264" s="224">
        <v>30</v>
      </c>
      <c r="H2264" s="225">
        <v>15</v>
      </c>
      <c r="I2264" s="226">
        <v>30</v>
      </c>
      <c r="J2264" s="227">
        <f t="shared" si="108"/>
        <v>0</v>
      </c>
      <c r="M2264" s="240">
        <f t="shared" si="109"/>
        <v>9282</v>
      </c>
    </row>
    <row r="2265" spans="1:13" s="228" customFormat="1" ht="12" customHeight="1">
      <c r="A2265" s="222" t="s">
        <v>4827</v>
      </c>
      <c r="B2265" s="231" t="s">
        <v>4828</v>
      </c>
      <c r="C2265" s="222" t="s">
        <v>1179</v>
      </c>
      <c r="D2265" s="222">
        <v>8400</v>
      </c>
      <c r="E2265" s="222">
        <f t="shared" si="107"/>
        <v>7140</v>
      </c>
      <c r="F2265" s="224">
        <v>30</v>
      </c>
      <c r="G2265" s="224">
        <v>30</v>
      </c>
      <c r="H2265" s="225">
        <v>15</v>
      </c>
      <c r="I2265" s="226">
        <v>30</v>
      </c>
      <c r="J2265" s="227">
        <f t="shared" si="108"/>
        <v>0</v>
      </c>
      <c r="M2265" s="240">
        <f t="shared" si="109"/>
        <v>9282</v>
      </c>
    </row>
    <row r="2266" spans="1:13" s="228" customFormat="1" ht="12" customHeight="1">
      <c r="A2266" s="222" t="s">
        <v>4829</v>
      </c>
      <c r="B2266" s="231" t="s">
        <v>4830</v>
      </c>
      <c r="C2266" s="222" t="s">
        <v>1179</v>
      </c>
      <c r="D2266" s="222">
        <v>8400</v>
      </c>
      <c r="E2266" s="222">
        <f t="shared" si="107"/>
        <v>7140</v>
      </c>
      <c r="F2266" s="224">
        <v>30</v>
      </c>
      <c r="G2266" s="224">
        <v>30</v>
      </c>
      <c r="H2266" s="225">
        <v>15</v>
      </c>
      <c r="I2266" s="226">
        <v>30</v>
      </c>
      <c r="J2266" s="227">
        <f t="shared" si="108"/>
        <v>0</v>
      </c>
      <c r="M2266" s="240">
        <f t="shared" si="109"/>
        <v>9282</v>
      </c>
    </row>
    <row r="2267" spans="1:13" s="228" customFormat="1" ht="12" customHeight="1">
      <c r="A2267" s="222" t="s">
        <v>4831</v>
      </c>
      <c r="B2267" s="231" t="s">
        <v>4832</v>
      </c>
      <c r="C2267" s="222" t="s">
        <v>1179</v>
      </c>
      <c r="D2267" s="222">
        <v>7900</v>
      </c>
      <c r="E2267" s="222">
        <f t="shared" si="107"/>
        <v>6715</v>
      </c>
      <c r="F2267" s="224">
        <v>50</v>
      </c>
      <c r="G2267" s="224">
        <v>50</v>
      </c>
      <c r="H2267" s="225">
        <v>15</v>
      </c>
      <c r="I2267" s="226">
        <v>50</v>
      </c>
      <c r="J2267" s="227">
        <f t="shared" si="108"/>
        <v>0</v>
      </c>
      <c r="M2267" s="240">
        <f t="shared" si="109"/>
        <v>8729.5</v>
      </c>
    </row>
    <row r="2268" spans="1:13" s="228" customFormat="1" ht="12" customHeight="1">
      <c r="A2268" s="229" t="s">
        <v>4833</v>
      </c>
      <c r="B2268" s="230" t="s">
        <v>4834</v>
      </c>
      <c r="C2268" s="229" t="s">
        <v>1179</v>
      </c>
      <c r="D2268" s="229">
        <v>4600</v>
      </c>
      <c r="E2268" s="229">
        <f t="shared" si="107"/>
        <v>3910</v>
      </c>
      <c r="F2268" s="224">
        <v>120</v>
      </c>
      <c r="G2268" s="224">
        <v>5</v>
      </c>
      <c r="H2268" s="225">
        <v>10</v>
      </c>
      <c r="I2268" s="226">
        <v>120</v>
      </c>
      <c r="J2268" s="227">
        <f t="shared" si="108"/>
        <v>115</v>
      </c>
      <c r="M2268" s="240">
        <f t="shared" si="109"/>
        <v>5083</v>
      </c>
    </row>
    <row r="2269" spans="1:13" s="228" customFormat="1" ht="12" customHeight="1">
      <c r="A2269" s="222" t="s">
        <v>4835</v>
      </c>
      <c r="B2269" s="231" t="s">
        <v>4836</v>
      </c>
      <c r="C2269" s="222" t="s">
        <v>1179</v>
      </c>
      <c r="D2269" s="222">
        <v>3500</v>
      </c>
      <c r="E2269" s="222">
        <f t="shared" si="107"/>
        <v>2975</v>
      </c>
      <c r="F2269" s="224">
        <v>60</v>
      </c>
      <c r="G2269" s="224">
        <v>60</v>
      </c>
      <c r="H2269" s="225">
        <v>15</v>
      </c>
      <c r="I2269" s="226">
        <v>60</v>
      </c>
      <c r="J2269" s="227">
        <f t="shared" si="108"/>
        <v>0</v>
      </c>
      <c r="M2269" s="240">
        <f t="shared" si="109"/>
        <v>3867.5</v>
      </c>
    </row>
    <row r="2270" spans="1:13" s="228" customFormat="1" ht="12" customHeight="1">
      <c r="A2270" s="222" t="s">
        <v>4837</v>
      </c>
      <c r="B2270" s="231" t="s">
        <v>4838</v>
      </c>
      <c r="C2270" s="222" t="s">
        <v>1179</v>
      </c>
      <c r="D2270" s="222">
        <v>3500</v>
      </c>
      <c r="E2270" s="222">
        <f t="shared" si="107"/>
        <v>2975</v>
      </c>
      <c r="F2270" s="224">
        <v>60</v>
      </c>
      <c r="G2270" s="224">
        <v>60</v>
      </c>
      <c r="H2270" s="225">
        <v>15</v>
      </c>
      <c r="I2270" s="226">
        <v>60</v>
      </c>
      <c r="J2270" s="227">
        <f t="shared" si="108"/>
        <v>0</v>
      </c>
      <c r="M2270" s="240">
        <f t="shared" si="109"/>
        <v>3867.5</v>
      </c>
    </row>
    <row r="2271" spans="1:13" s="228" customFormat="1" ht="12" customHeight="1">
      <c r="A2271" s="222" t="s">
        <v>4839</v>
      </c>
      <c r="B2271" s="231" t="s">
        <v>4840</v>
      </c>
      <c r="C2271" s="222" t="s">
        <v>1179</v>
      </c>
      <c r="D2271" s="222">
        <v>3500</v>
      </c>
      <c r="E2271" s="222">
        <f t="shared" si="107"/>
        <v>2975</v>
      </c>
      <c r="F2271" s="224">
        <v>60</v>
      </c>
      <c r="G2271" s="224">
        <v>60</v>
      </c>
      <c r="H2271" s="225">
        <v>15</v>
      </c>
      <c r="I2271" s="226">
        <v>60</v>
      </c>
      <c r="J2271" s="227">
        <f t="shared" si="108"/>
        <v>0</v>
      </c>
      <c r="M2271" s="240">
        <f t="shared" si="109"/>
        <v>3867.5</v>
      </c>
    </row>
    <row r="2272" spans="1:13" s="228" customFormat="1" ht="12" customHeight="1">
      <c r="A2272" s="222" t="s">
        <v>4841</v>
      </c>
      <c r="B2272" s="231" t="s">
        <v>4842</v>
      </c>
      <c r="C2272" s="222" t="s">
        <v>1179</v>
      </c>
      <c r="D2272" s="222">
        <v>3900</v>
      </c>
      <c r="E2272" s="222">
        <f t="shared" si="107"/>
        <v>3315</v>
      </c>
      <c r="F2272" s="224">
        <v>50</v>
      </c>
      <c r="G2272" s="224">
        <v>50</v>
      </c>
      <c r="H2272" s="225">
        <v>15</v>
      </c>
      <c r="I2272" s="226">
        <v>50</v>
      </c>
      <c r="J2272" s="227">
        <f t="shared" si="108"/>
        <v>0</v>
      </c>
      <c r="M2272" s="240">
        <f t="shared" si="109"/>
        <v>4309.5</v>
      </c>
    </row>
    <row r="2273" spans="1:13" s="228" customFormat="1" ht="12" customHeight="1">
      <c r="A2273" s="222" t="s">
        <v>4843</v>
      </c>
      <c r="B2273" s="231" t="s">
        <v>4844</v>
      </c>
      <c r="C2273" s="222" t="s">
        <v>1179</v>
      </c>
      <c r="D2273" s="222">
        <v>3900</v>
      </c>
      <c r="E2273" s="222">
        <f t="shared" si="107"/>
        <v>3315</v>
      </c>
      <c r="F2273" s="224">
        <v>50</v>
      </c>
      <c r="G2273" s="224">
        <v>50</v>
      </c>
      <c r="H2273" s="225">
        <v>15</v>
      </c>
      <c r="I2273" s="226">
        <v>50</v>
      </c>
      <c r="J2273" s="227">
        <f t="shared" si="108"/>
        <v>0</v>
      </c>
      <c r="M2273" s="240">
        <f t="shared" si="109"/>
        <v>4309.5</v>
      </c>
    </row>
    <row r="2274" spans="1:13" s="228" customFormat="1" ht="12" customHeight="1">
      <c r="A2274" s="222" t="s">
        <v>4845</v>
      </c>
      <c r="B2274" s="231" t="s">
        <v>4846</v>
      </c>
      <c r="C2274" s="222" t="s">
        <v>1179</v>
      </c>
      <c r="D2274" s="222">
        <v>2800</v>
      </c>
      <c r="E2274" s="222">
        <f t="shared" si="107"/>
        <v>2380</v>
      </c>
      <c r="F2274" s="224">
        <v>50</v>
      </c>
      <c r="G2274" s="224">
        <v>50</v>
      </c>
      <c r="H2274" s="225">
        <v>15</v>
      </c>
      <c r="I2274" s="226">
        <v>50</v>
      </c>
      <c r="J2274" s="227">
        <f t="shared" si="108"/>
        <v>0</v>
      </c>
      <c r="M2274" s="240">
        <f t="shared" si="109"/>
        <v>3094</v>
      </c>
    </row>
    <row r="2275" spans="1:13" s="228" customFormat="1" ht="12" customHeight="1">
      <c r="A2275" s="222" t="s">
        <v>4847</v>
      </c>
      <c r="B2275" s="231" t="s">
        <v>4848</v>
      </c>
      <c r="C2275" s="222" t="s">
        <v>1179</v>
      </c>
      <c r="D2275" s="222">
        <v>3000</v>
      </c>
      <c r="E2275" s="222">
        <f t="shared" si="107"/>
        <v>2550</v>
      </c>
      <c r="F2275" s="224">
        <v>100</v>
      </c>
      <c r="G2275" s="224">
        <v>100</v>
      </c>
      <c r="H2275" s="225">
        <v>15</v>
      </c>
      <c r="I2275" s="232">
        <v>100</v>
      </c>
      <c r="J2275" s="227">
        <f t="shared" si="108"/>
        <v>0</v>
      </c>
      <c r="M2275" s="240">
        <f t="shared" si="109"/>
        <v>3315</v>
      </c>
    </row>
    <row r="2276" spans="1:13" s="228" customFormat="1" ht="12" customHeight="1">
      <c r="A2276" s="222" t="s">
        <v>4849</v>
      </c>
      <c r="B2276" s="231" t="s">
        <v>4850</v>
      </c>
      <c r="C2276" s="222" t="s">
        <v>1179</v>
      </c>
      <c r="D2276" s="222">
        <v>3000</v>
      </c>
      <c r="E2276" s="222">
        <f t="shared" ref="E2276:E2339" si="110">D2276*0.85</f>
        <v>2550</v>
      </c>
      <c r="F2276" s="224">
        <v>100</v>
      </c>
      <c r="G2276" s="224">
        <v>100</v>
      </c>
      <c r="H2276" s="225">
        <v>15</v>
      </c>
      <c r="I2276" s="232">
        <v>100</v>
      </c>
      <c r="J2276" s="227">
        <f t="shared" si="108"/>
        <v>0</v>
      </c>
      <c r="M2276" s="240">
        <f t="shared" si="109"/>
        <v>3315</v>
      </c>
    </row>
    <row r="2277" spans="1:13" s="228" customFormat="1" ht="12" customHeight="1">
      <c r="A2277" s="222" t="s">
        <v>4851</v>
      </c>
      <c r="B2277" s="231" t="s">
        <v>4852</v>
      </c>
      <c r="C2277" s="222" t="s">
        <v>1179</v>
      </c>
      <c r="D2277" s="222">
        <v>4500</v>
      </c>
      <c r="E2277" s="222">
        <f t="shared" si="110"/>
        <v>3825</v>
      </c>
      <c r="F2277" s="224">
        <v>50</v>
      </c>
      <c r="G2277" s="224">
        <v>50</v>
      </c>
      <c r="H2277" s="225">
        <v>15</v>
      </c>
      <c r="I2277" s="232">
        <v>50</v>
      </c>
      <c r="J2277" s="227">
        <f t="shared" si="108"/>
        <v>0</v>
      </c>
      <c r="M2277" s="240">
        <f t="shared" si="109"/>
        <v>4972.5</v>
      </c>
    </row>
    <row r="2278" spans="1:13" s="228" customFormat="1" ht="12" customHeight="1">
      <c r="A2278" s="222" t="s">
        <v>4853</v>
      </c>
      <c r="B2278" s="231" t="s">
        <v>4854</v>
      </c>
      <c r="C2278" s="222" t="s">
        <v>1179</v>
      </c>
      <c r="D2278" s="222">
        <v>77500</v>
      </c>
      <c r="E2278" s="222">
        <f t="shared" si="110"/>
        <v>65875</v>
      </c>
      <c r="F2278" s="224">
        <v>20</v>
      </c>
      <c r="G2278" s="224">
        <v>20</v>
      </c>
      <c r="H2278" s="225">
        <v>15</v>
      </c>
      <c r="I2278" s="232">
        <v>20</v>
      </c>
      <c r="J2278" s="227">
        <f t="shared" si="108"/>
        <v>0</v>
      </c>
      <c r="M2278" s="240">
        <f t="shared" si="109"/>
        <v>85637.5</v>
      </c>
    </row>
    <row r="2279" spans="1:13" s="228" customFormat="1" ht="12" customHeight="1">
      <c r="A2279" s="222" t="s">
        <v>4855</v>
      </c>
      <c r="B2279" s="231" t="s">
        <v>4856</v>
      </c>
      <c r="C2279" s="222" t="s">
        <v>1179</v>
      </c>
      <c r="D2279" s="222">
        <v>77500</v>
      </c>
      <c r="E2279" s="222">
        <f t="shared" si="110"/>
        <v>65875</v>
      </c>
      <c r="F2279" s="224">
        <v>20</v>
      </c>
      <c r="G2279" s="224">
        <v>20</v>
      </c>
      <c r="H2279" s="225">
        <v>15</v>
      </c>
      <c r="I2279" s="232">
        <v>20</v>
      </c>
      <c r="J2279" s="227">
        <f t="shared" si="108"/>
        <v>0</v>
      </c>
      <c r="M2279" s="240">
        <f t="shared" si="109"/>
        <v>85637.5</v>
      </c>
    </row>
    <row r="2280" spans="1:13" s="228" customFormat="1" ht="12" customHeight="1">
      <c r="A2280" s="222" t="s">
        <v>4857</v>
      </c>
      <c r="B2280" s="231" t="s">
        <v>4858</v>
      </c>
      <c r="C2280" s="222" t="s">
        <v>1179</v>
      </c>
      <c r="D2280" s="222">
        <v>77500</v>
      </c>
      <c r="E2280" s="222">
        <f t="shared" si="110"/>
        <v>65875</v>
      </c>
      <c r="F2280" s="224">
        <v>20</v>
      </c>
      <c r="G2280" s="224">
        <v>20</v>
      </c>
      <c r="H2280" s="225">
        <v>15</v>
      </c>
      <c r="I2280" s="232">
        <v>20</v>
      </c>
      <c r="J2280" s="227">
        <f t="shared" si="108"/>
        <v>0</v>
      </c>
      <c r="M2280" s="240">
        <f t="shared" si="109"/>
        <v>85637.5</v>
      </c>
    </row>
    <row r="2281" spans="1:13" s="228" customFormat="1" ht="12" customHeight="1">
      <c r="A2281" s="222" t="s">
        <v>4859</v>
      </c>
      <c r="B2281" s="234" t="s">
        <v>4860</v>
      </c>
      <c r="C2281" s="222" t="s">
        <v>1179</v>
      </c>
      <c r="D2281" s="222">
        <v>91000</v>
      </c>
      <c r="E2281" s="222">
        <f t="shared" si="110"/>
        <v>77350</v>
      </c>
      <c r="F2281" s="224">
        <v>20</v>
      </c>
      <c r="G2281" s="224">
        <v>20</v>
      </c>
      <c r="H2281" s="225">
        <v>15</v>
      </c>
      <c r="I2281" s="226">
        <v>20</v>
      </c>
      <c r="J2281" s="227">
        <f t="shared" si="108"/>
        <v>0</v>
      </c>
      <c r="M2281" s="240">
        <f t="shared" si="109"/>
        <v>100555</v>
      </c>
    </row>
    <row r="2282" spans="1:13" s="228" customFormat="1" ht="12" customHeight="1">
      <c r="A2282" s="222" t="s">
        <v>4861</v>
      </c>
      <c r="B2282" s="231" t="s">
        <v>4862</v>
      </c>
      <c r="C2282" s="222" t="s">
        <v>1179</v>
      </c>
      <c r="D2282" s="222">
        <v>106200</v>
      </c>
      <c r="E2282" s="222">
        <f t="shared" si="110"/>
        <v>90270</v>
      </c>
      <c r="F2282" s="224">
        <v>20</v>
      </c>
      <c r="G2282" s="224">
        <v>20</v>
      </c>
      <c r="H2282" s="225">
        <v>15</v>
      </c>
      <c r="I2282" s="226">
        <v>20</v>
      </c>
      <c r="J2282" s="227">
        <f t="shared" si="108"/>
        <v>0</v>
      </c>
      <c r="M2282" s="240">
        <f t="shared" si="109"/>
        <v>117351</v>
      </c>
    </row>
    <row r="2283" spans="1:13" s="228" customFormat="1" ht="12" customHeight="1">
      <c r="A2283" s="229" t="s">
        <v>4863</v>
      </c>
      <c r="B2283" s="230" t="s">
        <v>4864</v>
      </c>
      <c r="C2283" s="229" t="s">
        <v>1179</v>
      </c>
      <c r="D2283" s="229">
        <v>2900</v>
      </c>
      <c r="E2283" s="229">
        <f t="shared" si="110"/>
        <v>2465</v>
      </c>
      <c r="F2283" s="224">
        <v>480</v>
      </c>
      <c r="G2283" s="224" t="s">
        <v>4865</v>
      </c>
      <c r="H2283" s="225">
        <v>5</v>
      </c>
      <c r="I2283" s="226">
        <v>240</v>
      </c>
      <c r="J2283" s="227" t="e">
        <f t="shared" si="108"/>
        <v>#VALUE!</v>
      </c>
      <c r="M2283" s="240">
        <f t="shared" si="109"/>
        <v>3204.5</v>
      </c>
    </row>
    <row r="2284" spans="1:13" s="228" customFormat="1" ht="12" customHeight="1">
      <c r="A2284" s="222" t="s">
        <v>4866</v>
      </c>
      <c r="B2284" s="231" t="s">
        <v>4867</v>
      </c>
      <c r="C2284" s="222" t="s">
        <v>1179</v>
      </c>
      <c r="D2284" s="222">
        <v>6000</v>
      </c>
      <c r="E2284" s="222">
        <f t="shared" si="110"/>
        <v>5100</v>
      </c>
      <c r="F2284" s="224">
        <v>50</v>
      </c>
      <c r="G2284" s="224">
        <v>50</v>
      </c>
      <c r="H2284" s="225">
        <v>15</v>
      </c>
      <c r="I2284" s="226">
        <v>50</v>
      </c>
      <c r="J2284" s="227">
        <f t="shared" si="108"/>
        <v>0</v>
      </c>
      <c r="M2284" s="240">
        <f t="shared" si="109"/>
        <v>6630</v>
      </c>
    </row>
    <row r="2285" spans="1:13" s="228" customFormat="1" ht="12" customHeight="1">
      <c r="A2285" s="222" t="s">
        <v>4868</v>
      </c>
      <c r="B2285" s="231" t="s">
        <v>4869</v>
      </c>
      <c r="C2285" s="222" t="s">
        <v>1179</v>
      </c>
      <c r="D2285" s="222">
        <v>6000</v>
      </c>
      <c r="E2285" s="222">
        <f t="shared" si="110"/>
        <v>5100</v>
      </c>
      <c r="F2285" s="224">
        <v>50</v>
      </c>
      <c r="G2285" s="224">
        <v>50</v>
      </c>
      <c r="H2285" s="225">
        <v>15</v>
      </c>
      <c r="I2285" s="226">
        <v>50</v>
      </c>
      <c r="J2285" s="227">
        <f t="shared" si="108"/>
        <v>0</v>
      </c>
      <c r="M2285" s="240">
        <f t="shared" si="109"/>
        <v>6630</v>
      </c>
    </row>
    <row r="2286" spans="1:13" s="228" customFormat="1" ht="12" customHeight="1">
      <c r="A2286" s="222" t="s">
        <v>4870</v>
      </c>
      <c r="B2286" s="231" t="s">
        <v>4871</v>
      </c>
      <c r="C2286" s="222" t="s">
        <v>1179</v>
      </c>
      <c r="D2286" s="222">
        <v>6000</v>
      </c>
      <c r="E2286" s="222">
        <f t="shared" si="110"/>
        <v>5100</v>
      </c>
      <c r="F2286" s="224">
        <v>50</v>
      </c>
      <c r="G2286" s="224">
        <v>50</v>
      </c>
      <c r="H2286" s="225">
        <v>15</v>
      </c>
      <c r="I2286" s="232">
        <v>50</v>
      </c>
      <c r="J2286" s="227">
        <f t="shared" si="108"/>
        <v>0</v>
      </c>
      <c r="M2286" s="240">
        <f t="shared" si="109"/>
        <v>6630</v>
      </c>
    </row>
    <row r="2287" spans="1:13" s="228" customFormat="1" ht="12" customHeight="1">
      <c r="A2287" s="222" t="s">
        <v>4872</v>
      </c>
      <c r="B2287" s="231" t="s">
        <v>4873</v>
      </c>
      <c r="C2287" s="222" t="s">
        <v>1179</v>
      </c>
      <c r="D2287" s="222">
        <v>6000</v>
      </c>
      <c r="E2287" s="222">
        <f t="shared" si="110"/>
        <v>5100</v>
      </c>
      <c r="F2287" s="224">
        <v>50</v>
      </c>
      <c r="G2287" s="224">
        <v>50</v>
      </c>
      <c r="H2287" s="225">
        <v>15</v>
      </c>
      <c r="I2287" s="232">
        <v>50</v>
      </c>
      <c r="J2287" s="227">
        <f t="shared" si="108"/>
        <v>0</v>
      </c>
      <c r="M2287" s="240">
        <f t="shared" si="109"/>
        <v>6630</v>
      </c>
    </row>
    <row r="2288" spans="1:13" s="228" customFormat="1" ht="12" customHeight="1">
      <c r="A2288" s="222" t="s">
        <v>4874</v>
      </c>
      <c r="B2288" s="231" t="s">
        <v>4875</v>
      </c>
      <c r="C2288" s="222" t="s">
        <v>1179</v>
      </c>
      <c r="D2288" s="222">
        <v>6000</v>
      </c>
      <c r="E2288" s="222">
        <f t="shared" si="110"/>
        <v>5100</v>
      </c>
      <c r="F2288" s="224">
        <v>50</v>
      </c>
      <c r="G2288" s="224">
        <v>50</v>
      </c>
      <c r="H2288" s="225">
        <v>15</v>
      </c>
      <c r="I2288" s="232">
        <v>50</v>
      </c>
      <c r="J2288" s="227">
        <f t="shared" si="108"/>
        <v>0</v>
      </c>
      <c r="M2288" s="240">
        <f t="shared" si="109"/>
        <v>6630</v>
      </c>
    </row>
    <row r="2289" spans="1:13" s="228" customFormat="1" ht="12" customHeight="1">
      <c r="A2289" s="222" t="s">
        <v>4876</v>
      </c>
      <c r="B2289" s="231" t="s">
        <v>4877</v>
      </c>
      <c r="C2289" s="222" t="s">
        <v>1179</v>
      </c>
      <c r="D2289" s="222">
        <v>6000</v>
      </c>
      <c r="E2289" s="222">
        <f t="shared" si="110"/>
        <v>5100</v>
      </c>
      <c r="F2289" s="224">
        <v>50</v>
      </c>
      <c r="G2289" s="224">
        <v>50</v>
      </c>
      <c r="H2289" s="225">
        <v>15</v>
      </c>
      <c r="I2289" s="232">
        <v>50</v>
      </c>
      <c r="J2289" s="227">
        <f t="shared" si="108"/>
        <v>0</v>
      </c>
      <c r="M2289" s="240">
        <f t="shared" si="109"/>
        <v>6630</v>
      </c>
    </row>
    <row r="2290" spans="1:13" s="228" customFormat="1" ht="12" customHeight="1">
      <c r="A2290" s="222" t="s">
        <v>4878</v>
      </c>
      <c r="B2290" s="231" t="s">
        <v>4879</v>
      </c>
      <c r="C2290" s="222" t="s">
        <v>1179</v>
      </c>
      <c r="D2290" s="222">
        <v>6000</v>
      </c>
      <c r="E2290" s="222">
        <f t="shared" si="110"/>
        <v>5100</v>
      </c>
      <c r="F2290" s="224">
        <v>50</v>
      </c>
      <c r="G2290" s="224">
        <v>50</v>
      </c>
      <c r="H2290" s="225">
        <v>15</v>
      </c>
      <c r="I2290" s="232">
        <v>50</v>
      </c>
      <c r="J2290" s="227">
        <f t="shared" si="108"/>
        <v>0</v>
      </c>
      <c r="M2290" s="240">
        <f t="shared" si="109"/>
        <v>6630</v>
      </c>
    </row>
    <row r="2291" spans="1:13" s="228" customFormat="1" ht="12" customHeight="1">
      <c r="A2291" s="222" t="s">
        <v>3769</v>
      </c>
      <c r="B2291" s="231" t="s">
        <v>3770</v>
      </c>
      <c r="C2291" s="222" t="s">
        <v>1179</v>
      </c>
      <c r="D2291" s="222">
        <v>6000</v>
      </c>
      <c r="E2291" s="222">
        <f t="shared" si="110"/>
        <v>5100</v>
      </c>
      <c r="F2291" s="224">
        <v>50</v>
      </c>
      <c r="G2291" s="224">
        <v>50</v>
      </c>
      <c r="H2291" s="225">
        <v>15</v>
      </c>
      <c r="I2291" s="226">
        <v>50</v>
      </c>
      <c r="J2291" s="227">
        <f t="shared" si="108"/>
        <v>0</v>
      </c>
      <c r="M2291" s="240">
        <f t="shared" si="109"/>
        <v>6630</v>
      </c>
    </row>
    <row r="2292" spans="1:13" s="228" customFormat="1" ht="12" customHeight="1">
      <c r="A2292" s="222" t="s">
        <v>3771</v>
      </c>
      <c r="B2292" s="231" t="s">
        <v>3772</v>
      </c>
      <c r="C2292" s="222" t="s">
        <v>1179</v>
      </c>
      <c r="D2292" s="222">
        <v>6000</v>
      </c>
      <c r="E2292" s="222">
        <f t="shared" si="110"/>
        <v>5100</v>
      </c>
      <c r="F2292" s="224">
        <v>50</v>
      </c>
      <c r="G2292" s="224">
        <v>50</v>
      </c>
      <c r="H2292" s="225">
        <v>15</v>
      </c>
      <c r="I2292" s="226">
        <v>50</v>
      </c>
      <c r="J2292" s="227">
        <f t="shared" si="108"/>
        <v>0</v>
      </c>
      <c r="M2292" s="240">
        <f t="shared" si="109"/>
        <v>6630</v>
      </c>
    </row>
    <row r="2293" spans="1:13" s="228" customFormat="1" ht="12" customHeight="1">
      <c r="A2293" s="222" t="s">
        <v>3773</v>
      </c>
      <c r="B2293" s="231" t="s">
        <v>3774</v>
      </c>
      <c r="C2293" s="222" t="s">
        <v>1179</v>
      </c>
      <c r="D2293" s="222">
        <v>6000</v>
      </c>
      <c r="E2293" s="222">
        <f t="shared" si="110"/>
        <v>5100</v>
      </c>
      <c r="F2293" s="224">
        <v>50</v>
      </c>
      <c r="G2293" s="224">
        <v>50</v>
      </c>
      <c r="H2293" s="225">
        <v>15</v>
      </c>
      <c r="I2293" s="226">
        <v>50</v>
      </c>
      <c r="J2293" s="227">
        <f t="shared" si="108"/>
        <v>0</v>
      </c>
      <c r="M2293" s="240">
        <f t="shared" si="109"/>
        <v>6630</v>
      </c>
    </row>
    <row r="2294" spans="1:13" s="228" customFormat="1" ht="12" customHeight="1">
      <c r="A2294" s="222" t="s">
        <v>3775</v>
      </c>
      <c r="B2294" s="231" t="s">
        <v>3776</v>
      </c>
      <c r="C2294" s="222" t="s">
        <v>1179</v>
      </c>
      <c r="D2294" s="222">
        <v>6000</v>
      </c>
      <c r="E2294" s="222">
        <f t="shared" si="110"/>
        <v>5100</v>
      </c>
      <c r="F2294" s="224">
        <v>50</v>
      </c>
      <c r="G2294" s="224">
        <v>50</v>
      </c>
      <c r="H2294" s="225">
        <v>15</v>
      </c>
      <c r="I2294" s="226">
        <v>50</v>
      </c>
      <c r="J2294" s="227">
        <f t="shared" si="108"/>
        <v>0</v>
      </c>
      <c r="M2294" s="240">
        <f t="shared" si="109"/>
        <v>6630</v>
      </c>
    </row>
    <row r="2295" spans="1:13" s="228" customFormat="1" ht="12" customHeight="1">
      <c r="A2295" s="222" t="s">
        <v>3777</v>
      </c>
      <c r="B2295" s="231" t="s">
        <v>3778</v>
      </c>
      <c r="C2295" s="222" t="s">
        <v>1179</v>
      </c>
      <c r="D2295" s="222">
        <v>5200</v>
      </c>
      <c r="E2295" s="222">
        <f t="shared" si="110"/>
        <v>4420</v>
      </c>
      <c r="F2295" s="224">
        <v>48</v>
      </c>
      <c r="G2295" s="224">
        <v>48</v>
      </c>
      <c r="H2295" s="225">
        <v>15</v>
      </c>
      <c r="I2295" s="226">
        <v>48</v>
      </c>
      <c r="J2295" s="227">
        <f t="shared" si="108"/>
        <v>0</v>
      </c>
      <c r="M2295" s="240">
        <f t="shared" si="109"/>
        <v>5746</v>
      </c>
    </row>
    <row r="2296" spans="1:13" s="228" customFormat="1" ht="12" customHeight="1">
      <c r="A2296" s="222" t="s">
        <v>3779</v>
      </c>
      <c r="B2296" s="231" t="s">
        <v>3780</v>
      </c>
      <c r="C2296" s="222" t="s">
        <v>1179</v>
      </c>
      <c r="D2296" s="222">
        <v>5200</v>
      </c>
      <c r="E2296" s="222">
        <f t="shared" si="110"/>
        <v>4420</v>
      </c>
      <c r="F2296" s="224">
        <v>48</v>
      </c>
      <c r="G2296" s="224">
        <v>48</v>
      </c>
      <c r="H2296" s="225">
        <v>15</v>
      </c>
      <c r="I2296" s="226">
        <v>48</v>
      </c>
      <c r="J2296" s="227">
        <f t="shared" si="108"/>
        <v>0</v>
      </c>
      <c r="M2296" s="240">
        <f t="shared" si="109"/>
        <v>5746</v>
      </c>
    </row>
    <row r="2297" spans="1:13" s="228" customFormat="1" ht="12" customHeight="1">
      <c r="A2297" s="222" t="s">
        <v>3781</v>
      </c>
      <c r="B2297" s="231" t="s">
        <v>3782</v>
      </c>
      <c r="C2297" s="222" t="s">
        <v>1179</v>
      </c>
      <c r="D2297" s="222">
        <v>5200</v>
      </c>
      <c r="E2297" s="222">
        <f t="shared" si="110"/>
        <v>4420</v>
      </c>
      <c r="F2297" s="224">
        <v>48</v>
      </c>
      <c r="G2297" s="224">
        <v>48</v>
      </c>
      <c r="H2297" s="225">
        <v>15</v>
      </c>
      <c r="I2297" s="226">
        <v>48</v>
      </c>
      <c r="J2297" s="227">
        <f t="shared" si="108"/>
        <v>0</v>
      </c>
      <c r="M2297" s="240">
        <f t="shared" si="109"/>
        <v>5746</v>
      </c>
    </row>
    <row r="2298" spans="1:13" s="228" customFormat="1" ht="12" customHeight="1">
      <c r="A2298" s="222" t="s">
        <v>3783</v>
      </c>
      <c r="B2298" s="231" t="s">
        <v>3784</v>
      </c>
      <c r="C2298" s="222" t="s">
        <v>1179</v>
      </c>
      <c r="D2298" s="222">
        <v>5200</v>
      </c>
      <c r="E2298" s="222">
        <f t="shared" si="110"/>
        <v>4420</v>
      </c>
      <c r="F2298" s="224">
        <v>48</v>
      </c>
      <c r="G2298" s="224">
        <v>48</v>
      </c>
      <c r="H2298" s="225">
        <v>15</v>
      </c>
      <c r="I2298" s="226">
        <v>48</v>
      </c>
      <c r="J2298" s="227">
        <f t="shared" si="108"/>
        <v>0</v>
      </c>
      <c r="M2298" s="240">
        <f t="shared" si="109"/>
        <v>5746</v>
      </c>
    </row>
    <row r="2299" spans="1:13" s="228" customFormat="1" ht="12" customHeight="1">
      <c r="A2299" s="222" t="s">
        <v>3785</v>
      </c>
      <c r="B2299" s="231" t="s">
        <v>3786</v>
      </c>
      <c r="C2299" s="222" t="s">
        <v>1179</v>
      </c>
      <c r="D2299" s="222">
        <v>5200</v>
      </c>
      <c r="E2299" s="222">
        <f t="shared" si="110"/>
        <v>4420</v>
      </c>
      <c r="F2299" s="224">
        <v>48</v>
      </c>
      <c r="G2299" s="224">
        <v>48</v>
      </c>
      <c r="H2299" s="225">
        <v>15</v>
      </c>
      <c r="I2299" s="226">
        <v>48</v>
      </c>
      <c r="J2299" s="227">
        <f t="shared" si="108"/>
        <v>0</v>
      </c>
      <c r="M2299" s="240">
        <f t="shared" si="109"/>
        <v>5746</v>
      </c>
    </row>
    <row r="2300" spans="1:13" s="228" customFormat="1" ht="12" customHeight="1">
      <c r="A2300" s="222" t="s">
        <v>3787</v>
      </c>
      <c r="B2300" s="231" t="s">
        <v>3788</v>
      </c>
      <c r="C2300" s="222" t="s">
        <v>1179</v>
      </c>
      <c r="D2300" s="222">
        <v>5200</v>
      </c>
      <c r="E2300" s="222">
        <f t="shared" si="110"/>
        <v>4420</v>
      </c>
      <c r="F2300" s="224">
        <v>48</v>
      </c>
      <c r="G2300" s="224">
        <v>48</v>
      </c>
      <c r="H2300" s="225">
        <v>15</v>
      </c>
      <c r="I2300" s="226">
        <v>48</v>
      </c>
      <c r="J2300" s="227">
        <f t="shared" si="108"/>
        <v>0</v>
      </c>
      <c r="M2300" s="240">
        <f t="shared" si="109"/>
        <v>5746</v>
      </c>
    </row>
    <row r="2301" spans="1:13" s="228" customFormat="1" ht="12" customHeight="1">
      <c r="A2301" s="222" t="s">
        <v>3789</v>
      </c>
      <c r="B2301" s="231" t="s">
        <v>3790</v>
      </c>
      <c r="C2301" s="222" t="s">
        <v>1179</v>
      </c>
      <c r="D2301" s="222">
        <v>5200</v>
      </c>
      <c r="E2301" s="222">
        <f t="shared" si="110"/>
        <v>4420</v>
      </c>
      <c r="F2301" s="224">
        <v>48</v>
      </c>
      <c r="G2301" s="224">
        <v>48</v>
      </c>
      <c r="H2301" s="225">
        <v>15</v>
      </c>
      <c r="I2301" s="226">
        <v>48</v>
      </c>
      <c r="J2301" s="227">
        <f t="shared" si="108"/>
        <v>0</v>
      </c>
      <c r="M2301" s="240">
        <f t="shared" si="109"/>
        <v>5746</v>
      </c>
    </row>
    <row r="2302" spans="1:13" s="228" customFormat="1" ht="12" customHeight="1">
      <c r="A2302" s="222" t="s">
        <v>3791</v>
      </c>
      <c r="B2302" s="231" t="s">
        <v>3792</v>
      </c>
      <c r="C2302" s="222" t="s">
        <v>1179</v>
      </c>
      <c r="D2302" s="222">
        <v>5200</v>
      </c>
      <c r="E2302" s="222">
        <f t="shared" si="110"/>
        <v>4420</v>
      </c>
      <c r="F2302" s="224">
        <v>48</v>
      </c>
      <c r="G2302" s="224">
        <v>48</v>
      </c>
      <c r="H2302" s="225">
        <v>15</v>
      </c>
      <c r="I2302" s="226">
        <v>48</v>
      </c>
      <c r="J2302" s="227">
        <f t="shared" si="108"/>
        <v>0</v>
      </c>
      <c r="M2302" s="240">
        <f t="shared" si="109"/>
        <v>5746</v>
      </c>
    </row>
    <row r="2303" spans="1:13" s="228" customFormat="1" ht="12" customHeight="1">
      <c r="A2303" s="222" t="s">
        <v>3793</v>
      </c>
      <c r="B2303" s="231" t="s">
        <v>3794</v>
      </c>
      <c r="C2303" s="222" t="s">
        <v>1179</v>
      </c>
      <c r="D2303" s="222">
        <v>5200</v>
      </c>
      <c r="E2303" s="222">
        <f t="shared" si="110"/>
        <v>4420</v>
      </c>
      <c r="F2303" s="224">
        <v>48</v>
      </c>
      <c r="G2303" s="224">
        <v>48</v>
      </c>
      <c r="H2303" s="225">
        <v>15</v>
      </c>
      <c r="I2303" s="226">
        <v>48</v>
      </c>
      <c r="J2303" s="227">
        <f t="shared" si="108"/>
        <v>0</v>
      </c>
      <c r="M2303" s="240">
        <f t="shared" si="109"/>
        <v>5746</v>
      </c>
    </row>
    <row r="2304" spans="1:13" s="228" customFormat="1" ht="12" customHeight="1">
      <c r="A2304" s="222" t="s">
        <v>3795</v>
      </c>
      <c r="B2304" s="231" t="s">
        <v>3796</v>
      </c>
      <c r="C2304" s="222" t="s">
        <v>1179</v>
      </c>
      <c r="D2304" s="222">
        <v>5200</v>
      </c>
      <c r="E2304" s="222">
        <f t="shared" si="110"/>
        <v>4420</v>
      </c>
      <c r="F2304" s="224">
        <v>48</v>
      </c>
      <c r="G2304" s="224">
        <v>48</v>
      </c>
      <c r="H2304" s="225">
        <v>15</v>
      </c>
      <c r="I2304" s="226">
        <v>48</v>
      </c>
      <c r="J2304" s="227">
        <f t="shared" si="108"/>
        <v>0</v>
      </c>
      <c r="M2304" s="240">
        <f t="shared" si="109"/>
        <v>5746</v>
      </c>
    </row>
    <row r="2305" spans="1:13" s="228" customFormat="1" ht="12" customHeight="1">
      <c r="A2305" s="222" t="s">
        <v>3797</v>
      </c>
      <c r="B2305" s="231" t="s">
        <v>3798</v>
      </c>
      <c r="C2305" s="222" t="s">
        <v>1179</v>
      </c>
      <c r="D2305" s="222">
        <v>2000</v>
      </c>
      <c r="E2305" s="222">
        <f t="shared" si="110"/>
        <v>1700</v>
      </c>
      <c r="F2305" s="224">
        <v>50</v>
      </c>
      <c r="G2305" s="224">
        <v>50</v>
      </c>
      <c r="H2305" s="225">
        <v>15</v>
      </c>
      <c r="I2305" s="226">
        <v>50</v>
      </c>
      <c r="J2305" s="227">
        <f t="shared" si="108"/>
        <v>0</v>
      </c>
      <c r="M2305" s="240">
        <f t="shared" si="109"/>
        <v>2210</v>
      </c>
    </row>
    <row r="2306" spans="1:13" s="228" customFormat="1" ht="12" customHeight="1">
      <c r="A2306" s="222" t="s">
        <v>3799</v>
      </c>
      <c r="B2306" s="231" t="s">
        <v>3800</v>
      </c>
      <c r="C2306" s="222" t="s">
        <v>1179</v>
      </c>
      <c r="D2306" s="222">
        <v>2400</v>
      </c>
      <c r="E2306" s="222">
        <f t="shared" si="110"/>
        <v>2040</v>
      </c>
      <c r="F2306" s="224">
        <v>50</v>
      </c>
      <c r="G2306" s="224">
        <v>50</v>
      </c>
      <c r="H2306" s="225">
        <v>15</v>
      </c>
      <c r="I2306" s="226">
        <v>50</v>
      </c>
      <c r="J2306" s="227">
        <f t="shared" si="108"/>
        <v>0</v>
      </c>
      <c r="M2306" s="240">
        <f t="shared" si="109"/>
        <v>2652</v>
      </c>
    </row>
    <row r="2307" spans="1:13" s="228" customFormat="1" ht="12" customHeight="1">
      <c r="A2307" s="222" t="s">
        <v>3801</v>
      </c>
      <c r="B2307" s="231" t="s">
        <v>3802</v>
      </c>
      <c r="C2307" s="222" t="s">
        <v>1179</v>
      </c>
      <c r="D2307" s="222">
        <v>2000</v>
      </c>
      <c r="E2307" s="222">
        <f t="shared" si="110"/>
        <v>1700</v>
      </c>
      <c r="F2307" s="224">
        <v>50</v>
      </c>
      <c r="G2307" s="224">
        <v>50</v>
      </c>
      <c r="H2307" s="225">
        <v>15</v>
      </c>
      <c r="I2307" s="226">
        <v>50</v>
      </c>
      <c r="J2307" s="227">
        <f t="shared" si="108"/>
        <v>0</v>
      </c>
      <c r="M2307" s="240">
        <f t="shared" si="109"/>
        <v>2210</v>
      </c>
    </row>
    <row r="2308" spans="1:13" s="228" customFormat="1" ht="12" customHeight="1">
      <c r="A2308" s="222" t="s">
        <v>3803</v>
      </c>
      <c r="B2308" s="231" t="s">
        <v>3804</v>
      </c>
      <c r="C2308" s="222" t="s">
        <v>1179</v>
      </c>
      <c r="D2308" s="222">
        <v>2400</v>
      </c>
      <c r="E2308" s="222">
        <f t="shared" si="110"/>
        <v>2040</v>
      </c>
      <c r="F2308" s="224">
        <v>50</v>
      </c>
      <c r="G2308" s="224">
        <v>50</v>
      </c>
      <c r="H2308" s="225">
        <v>15</v>
      </c>
      <c r="I2308" s="226">
        <v>50</v>
      </c>
      <c r="J2308" s="227">
        <f t="shared" si="108"/>
        <v>0</v>
      </c>
      <c r="M2308" s="240">
        <f t="shared" si="109"/>
        <v>2652</v>
      </c>
    </row>
    <row r="2309" spans="1:13" s="228" customFormat="1" ht="12" customHeight="1">
      <c r="A2309" s="222" t="s">
        <v>3805</v>
      </c>
      <c r="B2309" s="231" t="s">
        <v>3806</v>
      </c>
      <c r="C2309" s="222" t="s">
        <v>1179</v>
      </c>
      <c r="D2309" s="222">
        <v>2500</v>
      </c>
      <c r="E2309" s="222">
        <f t="shared" si="110"/>
        <v>2125</v>
      </c>
      <c r="F2309" s="224">
        <v>50</v>
      </c>
      <c r="G2309" s="224">
        <v>50</v>
      </c>
      <c r="H2309" s="225">
        <v>15</v>
      </c>
      <c r="I2309" s="226">
        <v>50</v>
      </c>
      <c r="J2309" s="227">
        <f t="shared" si="108"/>
        <v>0</v>
      </c>
      <c r="M2309" s="240">
        <f t="shared" si="109"/>
        <v>2762.5</v>
      </c>
    </row>
    <row r="2310" spans="1:13" s="228" customFormat="1" ht="12" customHeight="1">
      <c r="A2310" s="222" t="s">
        <v>3807</v>
      </c>
      <c r="B2310" s="231" t="s">
        <v>3808</v>
      </c>
      <c r="C2310" s="222" t="s">
        <v>1179</v>
      </c>
      <c r="D2310" s="222">
        <v>2800</v>
      </c>
      <c r="E2310" s="222">
        <f t="shared" si="110"/>
        <v>2380</v>
      </c>
      <c r="F2310" s="224">
        <v>50</v>
      </c>
      <c r="G2310" s="224">
        <v>50</v>
      </c>
      <c r="H2310" s="225">
        <v>15</v>
      </c>
      <c r="I2310" s="226">
        <v>50</v>
      </c>
      <c r="J2310" s="227">
        <f t="shared" si="108"/>
        <v>0</v>
      </c>
      <c r="M2310" s="240">
        <f t="shared" si="109"/>
        <v>3094</v>
      </c>
    </row>
    <row r="2311" spans="1:13" s="228" customFormat="1" ht="12" customHeight="1">
      <c r="A2311" s="222" t="s">
        <v>3809</v>
      </c>
      <c r="B2311" s="231" t="s">
        <v>3810</v>
      </c>
      <c r="C2311" s="222" t="s">
        <v>1179</v>
      </c>
      <c r="D2311" s="222">
        <v>2500</v>
      </c>
      <c r="E2311" s="222">
        <f t="shared" si="110"/>
        <v>2125</v>
      </c>
      <c r="F2311" s="224">
        <v>50</v>
      </c>
      <c r="G2311" s="224">
        <v>50</v>
      </c>
      <c r="H2311" s="225">
        <v>15</v>
      </c>
      <c r="I2311" s="226">
        <v>50</v>
      </c>
      <c r="J2311" s="227">
        <f t="shared" ref="J2311:J2374" si="111">I2311-G2311</f>
        <v>0</v>
      </c>
      <c r="M2311" s="240">
        <f t="shared" ref="M2311:M2374" si="112">E2311*1.3</f>
        <v>2762.5</v>
      </c>
    </row>
    <row r="2312" spans="1:13" s="228" customFormat="1" ht="24.6" customHeight="1">
      <c r="A2312" s="222" t="s">
        <v>3811</v>
      </c>
      <c r="B2312" s="231" t="s">
        <v>3812</v>
      </c>
      <c r="C2312" s="222" t="s">
        <v>1179</v>
      </c>
      <c r="D2312" s="222">
        <v>3300</v>
      </c>
      <c r="E2312" s="222">
        <f t="shared" si="110"/>
        <v>2805</v>
      </c>
      <c r="F2312" s="224">
        <v>50</v>
      </c>
      <c r="G2312" s="224">
        <v>50</v>
      </c>
      <c r="H2312" s="225">
        <v>15</v>
      </c>
      <c r="I2312" s="226">
        <v>50</v>
      </c>
      <c r="J2312" s="227">
        <f t="shared" si="111"/>
        <v>0</v>
      </c>
      <c r="M2312" s="240">
        <f t="shared" si="112"/>
        <v>3646.5</v>
      </c>
    </row>
    <row r="2313" spans="1:13" s="228" customFormat="1" ht="24.6" customHeight="1">
      <c r="A2313" s="229" t="s">
        <v>3813</v>
      </c>
      <c r="B2313" s="230" t="s">
        <v>3814</v>
      </c>
      <c r="C2313" s="229" t="s">
        <v>1179</v>
      </c>
      <c r="D2313" s="229">
        <v>10800</v>
      </c>
      <c r="E2313" s="229">
        <f t="shared" si="110"/>
        <v>9180</v>
      </c>
      <c r="F2313" s="224">
        <v>1</v>
      </c>
      <c r="G2313" s="224">
        <v>1</v>
      </c>
      <c r="H2313" s="225">
        <v>10</v>
      </c>
      <c r="I2313" s="226">
        <v>1</v>
      </c>
      <c r="J2313" s="227">
        <f t="shared" si="111"/>
        <v>0</v>
      </c>
      <c r="M2313" s="240">
        <f t="shared" si="112"/>
        <v>11934</v>
      </c>
    </row>
    <row r="2314" spans="1:13" s="228" customFormat="1" ht="24.6" customHeight="1">
      <c r="A2314" s="229" t="s">
        <v>3815</v>
      </c>
      <c r="B2314" s="230" t="s">
        <v>3816</v>
      </c>
      <c r="C2314" s="229" t="s">
        <v>1179</v>
      </c>
      <c r="D2314" s="229">
        <v>12600</v>
      </c>
      <c r="E2314" s="229">
        <f t="shared" si="110"/>
        <v>10710</v>
      </c>
      <c r="F2314" s="224">
        <v>1</v>
      </c>
      <c r="G2314" s="224">
        <v>1</v>
      </c>
      <c r="H2314" s="225">
        <v>10</v>
      </c>
      <c r="I2314" s="226">
        <v>1</v>
      </c>
      <c r="J2314" s="227">
        <f t="shared" si="111"/>
        <v>0</v>
      </c>
      <c r="M2314" s="240">
        <f t="shared" si="112"/>
        <v>13923</v>
      </c>
    </row>
    <row r="2315" spans="1:13" s="228" customFormat="1" ht="12" customHeight="1">
      <c r="A2315" s="229" t="s">
        <v>3817</v>
      </c>
      <c r="B2315" s="230" t="s">
        <v>3818</v>
      </c>
      <c r="C2315" s="229" t="s">
        <v>1179</v>
      </c>
      <c r="D2315" s="229">
        <v>14600</v>
      </c>
      <c r="E2315" s="229">
        <f t="shared" si="110"/>
        <v>12410</v>
      </c>
      <c r="F2315" s="224">
        <v>1</v>
      </c>
      <c r="G2315" s="224">
        <v>1</v>
      </c>
      <c r="H2315" s="225">
        <v>10</v>
      </c>
      <c r="I2315" s="226">
        <v>1</v>
      </c>
      <c r="J2315" s="227">
        <f t="shared" si="111"/>
        <v>0</v>
      </c>
      <c r="M2315" s="240">
        <f t="shared" si="112"/>
        <v>16133</v>
      </c>
    </row>
    <row r="2316" spans="1:13" s="228" customFormat="1" ht="25.15" customHeight="1">
      <c r="A2316" s="229" t="s">
        <v>3819</v>
      </c>
      <c r="B2316" s="230" t="s">
        <v>3820</v>
      </c>
      <c r="C2316" s="229" t="s">
        <v>1179</v>
      </c>
      <c r="D2316" s="229">
        <v>2300</v>
      </c>
      <c r="E2316" s="229">
        <f t="shared" si="110"/>
        <v>1955</v>
      </c>
      <c r="F2316" s="224">
        <v>864</v>
      </c>
      <c r="G2316" s="224">
        <v>36</v>
      </c>
      <c r="H2316" s="225">
        <v>5</v>
      </c>
      <c r="I2316" s="226">
        <v>36</v>
      </c>
      <c r="J2316" s="227">
        <f t="shared" si="111"/>
        <v>0</v>
      </c>
      <c r="M2316" s="240">
        <f t="shared" si="112"/>
        <v>2541.5</v>
      </c>
    </row>
    <row r="2317" spans="1:13" s="228" customFormat="1" ht="25.15" customHeight="1">
      <c r="A2317" s="229" t="s">
        <v>3821</v>
      </c>
      <c r="B2317" s="230" t="s">
        <v>3822</v>
      </c>
      <c r="C2317" s="229" t="s">
        <v>1179</v>
      </c>
      <c r="D2317" s="229">
        <v>3700</v>
      </c>
      <c r="E2317" s="229">
        <f t="shared" si="110"/>
        <v>3145</v>
      </c>
      <c r="F2317" s="224">
        <v>576</v>
      </c>
      <c r="G2317" s="224">
        <v>36</v>
      </c>
      <c r="H2317" s="225">
        <v>5</v>
      </c>
      <c r="I2317" s="226">
        <v>36</v>
      </c>
      <c r="J2317" s="227">
        <f t="shared" si="111"/>
        <v>0</v>
      </c>
      <c r="M2317" s="240">
        <f t="shared" si="112"/>
        <v>4088.5</v>
      </c>
    </row>
    <row r="2318" spans="1:13" s="228" customFormat="1" ht="25.15" customHeight="1">
      <c r="A2318" s="229" t="s">
        <v>3823</v>
      </c>
      <c r="B2318" s="230" t="s">
        <v>3824</v>
      </c>
      <c r="C2318" s="229" t="s">
        <v>1179</v>
      </c>
      <c r="D2318" s="229">
        <v>5700</v>
      </c>
      <c r="E2318" s="229">
        <f t="shared" si="110"/>
        <v>4845</v>
      </c>
      <c r="F2318" s="224">
        <v>432</v>
      </c>
      <c r="G2318" s="224">
        <v>24</v>
      </c>
      <c r="H2318" s="225">
        <v>5</v>
      </c>
      <c r="I2318" s="226">
        <v>24</v>
      </c>
      <c r="J2318" s="227">
        <f t="shared" si="111"/>
        <v>0</v>
      </c>
      <c r="M2318" s="240">
        <f t="shared" si="112"/>
        <v>6298.5</v>
      </c>
    </row>
    <row r="2319" spans="1:13" s="228" customFormat="1" ht="12" customHeight="1">
      <c r="A2319" s="229" t="s">
        <v>3825</v>
      </c>
      <c r="B2319" s="230" t="s">
        <v>3826</v>
      </c>
      <c r="C2319" s="229" t="s">
        <v>1179</v>
      </c>
      <c r="D2319" s="229">
        <v>4600</v>
      </c>
      <c r="E2319" s="229">
        <f t="shared" si="110"/>
        <v>3910</v>
      </c>
      <c r="F2319" s="224">
        <v>432</v>
      </c>
      <c r="G2319" s="224">
        <v>24</v>
      </c>
      <c r="H2319" s="225">
        <v>5</v>
      </c>
      <c r="I2319" s="226">
        <v>24</v>
      </c>
      <c r="J2319" s="227">
        <f t="shared" si="111"/>
        <v>0</v>
      </c>
      <c r="M2319" s="240">
        <f t="shared" si="112"/>
        <v>5083</v>
      </c>
    </row>
    <row r="2320" spans="1:13" s="228" customFormat="1" ht="12" customHeight="1">
      <c r="A2320" s="229" t="s">
        <v>3827</v>
      </c>
      <c r="B2320" s="230" t="s">
        <v>3828</v>
      </c>
      <c r="C2320" s="229" t="s">
        <v>1179</v>
      </c>
      <c r="D2320" s="229">
        <v>1300</v>
      </c>
      <c r="E2320" s="229">
        <f t="shared" si="110"/>
        <v>1105</v>
      </c>
      <c r="F2320" s="224">
        <v>2304</v>
      </c>
      <c r="G2320" s="224">
        <v>48</v>
      </c>
      <c r="H2320" s="225">
        <v>5</v>
      </c>
      <c r="I2320" s="226">
        <v>48</v>
      </c>
      <c r="J2320" s="227">
        <f t="shared" si="111"/>
        <v>0</v>
      </c>
      <c r="M2320" s="240">
        <f t="shared" si="112"/>
        <v>1436.5</v>
      </c>
    </row>
    <row r="2321" spans="1:13" s="228" customFormat="1" ht="12" customHeight="1">
      <c r="A2321" s="229" t="s">
        <v>3829</v>
      </c>
      <c r="B2321" s="230" t="s">
        <v>3830</v>
      </c>
      <c r="C2321" s="229" t="s">
        <v>1179</v>
      </c>
      <c r="D2321" s="229">
        <v>1900</v>
      </c>
      <c r="E2321" s="229">
        <f t="shared" si="110"/>
        <v>1615</v>
      </c>
      <c r="F2321" s="224">
        <v>2304</v>
      </c>
      <c r="G2321" s="224">
        <v>48</v>
      </c>
      <c r="H2321" s="225">
        <v>5</v>
      </c>
      <c r="I2321" s="226">
        <v>48</v>
      </c>
      <c r="J2321" s="227">
        <f t="shared" si="111"/>
        <v>0</v>
      </c>
      <c r="M2321" s="240">
        <f t="shared" si="112"/>
        <v>2099.5</v>
      </c>
    </row>
    <row r="2322" spans="1:13" s="228" customFormat="1" ht="12" customHeight="1">
      <c r="A2322" s="229" t="s">
        <v>3831</v>
      </c>
      <c r="B2322" s="230" t="s">
        <v>3832</v>
      </c>
      <c r="C2322" s="229" t="s">
        <v>1179</v>
      </c>
      <c r="D2322" s="229">
        <v>2000</v>
      </c>
      <c r="E2322" s="229">
        <f t="shared" si="110"/>
        <v>1700</v>
      </c>
      <c r="F2322" s="224">
        <v>864</v>
      </c>
      <c r="G2322" s="224">
        <v>12</v>
      </c>
      <c r="H2322" s="225">
        <v>5</v>
      </c>
      <c r="I2322" s="226">
        <v>12</v>
      </c>
      <c r="J2322" s="227">
        <f t="shared" si="111"/>
        <v>0</v>
      </c>
      <c r="M2322" s="240">
        <f t="shared" si="112"/>
        <v>2210</v>
      </c>
    </row>
    <row r="2323" spans="1:13" s="228" customFormat="1" ht="12" customHeight="1">
      <c r="A2323" s="229" t="s">
        <v>3833</v>
      </c>
      <c r="B2323" s="230" t="s">
        <v>3834</v>
      </c>
      <c r="C2323" s="229" t="s">
        <v>1179</v>
      </c>
      <c r="D2323" s="229">
        <v>3100</v>
      </c>
      <c r="E2323" s="229">
        <f t="shared" si="110"/>
        <v>2635</v>
      </c>
      <c r="F2323" s="224">
        <v>576</v>
      </c>
      <c r="G2323" s="224">
        <v>12</v>
      </c>
      <c r="H2323" s="225">
        <v>5</v>
      </c>
      <c r="I2323" s="226">
        <v>12</v>
      </c>
      <c r="J2323" s="227">
        <f t="shared" si="111"/>
        <v>0</v>
      </c>
      <c r="M2323" s="240">
        <f t="shared" si="112"/>
        <v>3425.5</v>
      </c>
    </row>
    <row r="2324" spans="1:13" s="228" customFormat="1" ht="12" customHeight="1">
      <c r="A2324" s="229" t="s">
        <v>3835</v>
      </c>
      <c r="B2324" s="230" t="s">
        <v>3836</v>
      </c>
      <c r="C2324" s="229" t="s">
        <v>1179</v>
      </c>
      <c r="D2324" s="229">
        <v>5900</v>
      </c>
      <c r="E2324" s="229">
        <f t="shared" si="110"/>
        <v>5015</v>
      </c>
      <c r="F2324" s="224">
        <v>432</v>
      </c>
      <c r="G2324" s="224">
        <v>24</v>
      </c>
      <c r="H2324" s="225">
        <v>5</v>
      </c>
      <c r="I2324" s="226">
        <v>24</v>
      </c>
      <c r="J2324" s="227">
        <f t="shared" si="111"/>
        <v>0</v>
      </c>
      <c r="M2324" s="240">
        <f t="shared" si="112"/>
        <v>6519.5</v>
      </c>
    </row>
    <row r="2325" spans="1:13" s="228" customFormat="1" ht="12" customHeight="1">
      <c r="A2325" s="229" t="s">
        <v>3837</v>
      </c>
      <c r="B2325" s="230" t="s">
        <v>3838</v>
      </c>
      <c r="C2325" s="229" t="s">
        <v>1179</v>
      </c>
      <c r="D2325" s="229">
        <v>3500</v>
      </c>
      <c r="E2325" s="229">
        <f t="shared" si="110"/>
        <v>2975</v>
      </c>
      <c r="F2325" s="224">
        <v>480</v>
      </c>
      <c r="G2325" s="224">
        <v>12</v>
      </c>
      <c r="H2325" s="225">
        <v>5</v>
      </c>
      <c r="I2325" s="226">
        <v>12</v>
      </c>
      <c r="J2325" s="227">
        <f t="shared" si="111"/>
        <v>0</v>
      </c>
      <c r="M2325" s="240">
        <f t="shared" si="112"/>
        <v>3867.5</v>
      </c>
    </row>
    <row r="2326" spans="1:13" s="228" customFormat="1" ht="12" customHeight="1">
      <c r="A2326" s="229" t="s">
        <v>3839</v>
      </c>
      <c r="B2326" s="230" t="s">
        <v>3840</v>
      </c>
      <c r="C2326" s="229" t="s">
        <v>1179</v>
      </c>
      <c r="D2326" s="229">
        <v>1500</v>
      </c>
      <c r="E2326" s="229">
        <f t="shared" si="110"/>
        <v>1275</v>
      </c>
      <c r="F2326" s="224">
        <v>1728</v>
      </c>
      <c r="G2326" s="224">
        <v>36</v>
      </c>
      <c r="H2326" s="225">
        <v>5</v>
      </c>
      <c r="I2326" s="226">
        <v>36</v>
      </c>
      <c r="J2326" s="227">
        <f t="shared" si="111"/>
        <v>0</v>
      </c>
      <c r="M2326" s="240">
        <f t="shared" si="112"/>
        <v>1657.5</v>
      </c>
    </row>
    <row r="2327" spans="1:13" s="228" customFormat="1" ht="12" customHeight="1">
      <c r="A2327" s="229" t="s">
        <v>3841</v>
      </c>
      <c r="B2327" s="230" t="s">
        <v>3842</v>
      </c>
      <c r="C2327" s="229" t="s">
        <v>1179</v>
      </c>
      <c r="D2327" s="229">
        <v>6800</v>
      </c>
      <c r="E2327" s="229">
        <f t="shared" si="110"/>
        <v>5780</v>
      </c>
      <c r="F2327" s="224">
        <v>192</v>
      </c>
      <c r="G2327" s="224">
        <v>12</v>
      </c>
      <c r="H2327" s="225">
        <v>5</v>
      </c>
      <c r="I2327" s="226">
        <v>12</v>
      </c>
      <c r="J2327" s="227">
        <f t="shared" si="111"/>
        <v>0</v>
      </c>
      <c r="M2327" s="240">
        <f t="shared" si="112"/>
        <v>7514</v>
      </c>
    </row>
    <row r="2328" spans="1:13" s="228" customFormat="1" ht="12" customHeight="1">
      <c r="A2328" s="229" t="s">
        <v>3843</v>
      </c>
      <c r="B2328" s="230" t="s">
        <v>3844</v>
      </c>
      <c r="C2328" s="229" t="s">
        <v>1179</v>
      </c>
      <c r="D2328" s="229">
        <v>7000</v>
      </c>
      <c r="E2328" s="229">
        <f t="shared" si="110"/>
        <v>5950</v>
      </c>
      <c r="F2328" s="224">
        <v>192</v>
      </c>
      <c r="G2328" s="224">
        <v>12</v>
      </c>
      <c r="H2328" s="225">
        <v>5</v>
      </c>
      <c r="I2328" s="226">
        <v>12</v>
      </c>
      <c r="J2328" s="227">
        <f t="shared" si="111"/>
        <v>0</v>
      </c>
      <c r="M2328" s="240">
        <f t="shared" si="112"/>
        <v>7735</v>
      </c>
    </row>
    <row r="2329" spans="1:13" s="228" customFormat="1" ht="12" customHeight="1">
      <c r="A2329" s="229" t="s">
        <v>3845</v>
      </c>
      <c r="B2329" s="230" t="s">
        <v>3846</v>
      </c>
      <c r="C2329" s="229" t="s">
        <v>1179</v>
      </c>
      <c r="D2329" s="229">
        <v>2200</v>
      </c>
      <c r="E2329" s="229">
        <f t="shared" si="110"/>
        <v>1870</v>
      </c>
      <c r="F2329" s="224">
        <v>960</v>
      </c>
      <c r="G2329" s="224">
        <v>60</v>
      </c>
      <c r="H2329" s="225">
        <v>5</v>
      </c>
      <c r="I2329" s="226">
        <v>60</v>
      </c>
      <c r="J2329" s="227">
        <f t="shared" si="111"/>
        <v>0</v>
      </c>
      <c r="M2329" s="240">
        <f t="shared" si="112"/>
        <v>2431</v>
      </c>
    </row>
    <row r="2330" spans="1:13" s="228" customFormat="1" ht="12" customHeight="1">
      <c r="A2330" s="229" t="s">
        <v>3847</v>
      </c>
      <c r="B2330" s="230" t="s">
        <v>3848</v>
      </c>
      <c r="C2330" s="229" t="s">
        <v>1179</v>
      </c>
      <c r="D2330" s="229">
        <v>2200</v>
      </c>
      <c r="E2330" s="229">
        <f t="shared" si="110"/>
        <v>1870</v>
      </c>
      <c r="F2330" s="224">
        <v>864</v>
      </c>
      <c r="G2330" s="224">
        <v>36</v>
      </c>
      <c r="H2330" s="225">
        <v>5</v>
      </c>
      <c r="I2330" s="226">
        <v>36</v>
      </c>
      <c r="J2330" s="227">
        <f t="shared" si="111"/>
        <v>0</v>
      </c>
      <c r="M2330" s="240">
        <f t="shared" si="112"/>
        <v>2431</v>
      </c>
    </row>
    <row r="2331" spans="1:13" s="228" customFormat="1" ht="12" customHeight="1">
      <c r="A2331" s="229" t="s">
        <v>3849</v>
      </c>
      <c r="B2331" s="230" t="s">
        <v>3850</v>
      </c>
      <c r="C2331" s="229" t="s">
        <v>1179</v>
      </c>
      <c r="D2331" s="229">
        <v>4400</v>
      </c>
      <c r="E2331" s="229">
        <f t="shared" si="110"/>
        <v>3740</v>
      </c>
      <c r="F2331" s="224">
        <v>480</v>
      </c>
      <c r="G2331" s="224">
        <v>12</v>
      </c>
      <c r="H2331" s="225">
        <v>5</v>
      </c>
      <c r="I2331" s="226">
        <v>12</v>
      </c>
      <c r="J2331" s="227">
        <f t="shared" si="111"/>
        <v>0</v>
      </c>
      <c r="M2331" s="240">
        <f t="shared" si="112"/>
        <v>4862</v>
      </c>
    </row>
    <row r="2332" spans="1:13" s="228" customFormat="1" ht="12" customHeight="1">
      <c r="A2332" s="229" t="s">
        <v>3851</v>
      </c>
      <c r="B2332" s="230" t="s">
        <v>3852</v>
      </c>
      <c r="C2332" s="229" t="s">
        <v>1179</v>
      </c>
      <c r="D2332" s="229">
        <v>3500</v>
      </c>
      <c r="E2332" s="229">
        <f t="shared" si="110"/>
        <v>2975</v>
      </c>
      <c r="F2332" s="224">
        <v>480</v>
      </c>
      <c r="G2332" s="224">
        <v>12</v>
      </c>
      <c r="H2332" s="225">
        <v>5</v>
      </c>
      <c r="I2332" s="226">
        <v>12</v>
      </c>
      <c r="J2332" s="227">
        <f t="shared" si="111"/>
        <v>0</v>
      </c>
      <c r="M2332" s="240">
        <f t="shared" si="112"/>
        <v>3867.5</v>
      </c>
    </row>
    <row r="2333" spans="1:13" s="228" customFormat="1" ht="12" customHeight="1">
      <c r="A2333" s="229" t="s">
        <v>3853</v>
      </c>
      <c r="B2333" s="230" t="s">
        <v>3854</v>
      </c>
      <c r="C2333" s="229" t="s">
        <v>1179</v>
      </c>
      <c r="D2333" s="229">
        <v>1700</v>
      </c>
      <c r="E2333" s="229">
        <f t="shared" si="110"/>
        <v>1445</v>
      </c>
      <c r="F2333" s="224">
        <v>1152</v>
      </c>
      <c r="G2333" s="224" t="s">
        <v>3855</v>
      </c>
      <c r="H2333" s="225">
        <v>5</v>
      </c>
      <c r="I2333" s="226">
        <v>576</v>
      </c>
      <c r="J2333" s="227" t="e">
        <f t="shared" si="111"/>
        <v>#VALUE!</v>
      </c>
      <c r="M2333" s="240">
        <f t="shared" si="112"/>
        <v>1878.5</v>
      </c>
    </row>
    <row r="2334" spans="1:13" s="228" customFormat="1" ht="12" customHeight="1">
      <c r="A2334" s="229" t="s">
        <v>3856</v>
      </c>
      <c r="B2334" s="230" t="s">
        <v>3857</v>
      </c>
      <c r="C2334" s="229" t="s">
        <v>1179</v>
      </c>
      <c r="D2334" s="229">
        <v>3800</v>
      </c>
      <c r="E2334" s="229">
        <f t="shared" si="110"/>
        <v>3230</v>
      </c>
      <c r="F2334" s="224">
        <v>576</v>
      </c>
      <c r="G2334" s="224">
        <v>12</v>
      </c>
      <c r="H2334" s="225">
        <v>5</v>
      </c>
      <c r="I2334" s="226">
        <v>12</v>
      </c>
      <c r="J2334" s="227">
        <f t="shared" si="111"/>
        <v>0</v>
      </c>
      <c r="M2334" s="240">
        <f t="shared" si="112"/>
        <v>4199</v>
      </c>
    </row>
    <row r="2335" spans="1:13" s="228" customFormat="1" ht="12" customHeight="1">
      <c r="A2335" s="229" t="s">
        <v>3858</v>
      </c>
      <c r="B2335" s="230" t="s">
        <v>3859</v>
      </c>
      <c r="C2335" s="229" t="s">
        <v>1179</v>
      </c>
      <c r="D2335" s="229">
        <v>3500</v>
      </c>
      <c r="E2335" s="229">
        <f t="shared" si="110"/>
        <v>2975</v>
      </c>
      <c r="F2335" s="224">
        <v>480</v>
      </c>
      <c r="G2335" s="224">
        <v>12</v>
      </c>
      <c r="H2335" s="225">
        <v>5</v>
      </c>
      <c r="I2335" s="226">
        <v>12</v>
      </c>
      <c r="J2335" s="227">
        <f t="shared" si="111"/>
        <v>0</v>
      </c>
      <c r="M2335" s="240">
        <f t="shared" si="112"/>
        <v>3867.5</v>
      </c>
    </row>
    <row r="2336" spans="1:13" s="228" customFormat="1" ht="12" customHeight="1">
      <c r="A2336" s="229" t="s">
        <v>3860</v>
      </c>
      <c r="B2336" s="230" t="s">
        <v>3861</v>
      </c>
      <c r="C2336" s="229" t="s">
        <v>1179</v>
      </c>
      <c r="D2336" s="229">
        <v>2800</v>
      </c>
      <c r="E2336" s="229">
        <f t="shared" si="110"/>
        <v>2380</v>
      </c>
      <c r="F2336" s="224">
        <v>576</v>
      </c>
      <c r="G2336" s="224">
        <v>12</v>
      </c>
      <c r="H2336" s="225">
        <v>5</v>
      </c>
      <c r="I2336" s="226">
        <v>12</v>
      </c>
      <c r="J2336" s="227">
        <f t="shared" si="111"/>
        <v>0</v>
      </c>
      <c r="M2336" s="240">
        <f t="shared" si="112"/>
        <v>3094</v>
      </c>
    </row>
    <row r="2337" spans="1:13" s="228" customFormat="1" ht="12" customHeight="1">
      <c r="A2337" s="229" t="s">
        <v>3862</v>
      </c>
      <c r="B2337" s="230" t="s">
        <v>3863</v>
      </c>
      <c r="C2337" s="229" t="s">
        <v>1179</v>
      </c>
      <c r="D2337" s="229">
        <v>4800</v>
      </c>
      <c r="E2337" s="229">
        <f t="shared" si="110"/>
        <v>4080</v>
      </c>
      <c r="F2337" s="224">
        <v>480</v>
      </c>
      <c r="G2337" s="224">
        <v>12</v>
      </c>
      <c r="H2337" s="225">
        <v>5</v>
      </c>
      <c r="I2337" s="226">
        <v>12</v>
      </c>
      <c r="J2337" s="227">
        <f t="shared" si="111"/>
        <v>0</v>
      </c>
      <c r="M2337" s="240">
        <f t="shared" si="112"/>
        <v>5304</v>
      </c>
    </row>
    <row r="2338" spans="1:13" s="228" customFormat="1" ht="12" customHeight="1">
      <c r="A2338" s="229" t="s">
        <v>3864</v>
      </c>
      <c r="B2338" s="230" t="s">
        <v>3865</v>
      </c>
      <c r="C2338" s="229" t="s">
        <v>1179</v>
      </c>
      <c r="D2338" s="229">
        <v>2700</v>
      </c>
      <c r="E2338" s="229">
        <f t="shared" si="110"/>
        <v>2295</v>
      </c>
      <c r="F2338" s="224">
        <v>480</v>
      </c>
      <c r="G2338" s="224">
        <v>12</v>
      </c>
      <c r="H2338" s="225">
        <v>5</v>
      </c>
      <c r="I2338" s="226">
        <v>12</v>
      </c>
      <c r="J2338" s="227">
        <f t="shared" si="111"/>
        <v>0</v>
      </c>
      <c r="M2338" s="240">
        <f t="shared" si="112"/>
        <v>2983.5</v>
      </c>
    </row>
    <row r="2339" spans="1:13" s="228" customFormat="1" ht="23.45" customHeight="1">
      <c r="A2339" s="229" t="s">
        <v>3866</v>
      </c>
      <c r="B2339" s="230" t="s">
        <v>3867</v>
      </c>
      <c r="C2339" s="229" t="s">
        <v>1179</v>
      </c>
      <c r="D2339" s="229">
        <v>5600</v>
      </c>
      <c r="E2339" s="229">
        <f t="shared" si="110"/>
        <v>4760</v>
      </c>
      <c r="F2339" s="224">
        <v>480</v>
      </c>
      <c r="G2339" s="224">
        <v>12</v>
      </c>
      <c r="H2339" s="225">
        <v>5</v>
      </c>
      <c r="I2339" s="226">
        <v>12</v>
      </c>
      <c r="J2339" s="227">
        <f t="shared" si="111"/>
        <v>0</v>
      </c>
      <c r="M2339" s="240">
        <f t="shared" si="112"/>
        <v>6188</v>
      </c>
    </row>
    <row r="2340" spans="1:13" s="228" customFormat="1" ht="12" customHeight="1">
      <c r="A2340" s="229" t="s">
        <v>3868</v>
      </c>
      <c r="B2340" s="230" t="s">
        <v>4136</v>
      </c>
      <c r="C2340" s="229" t="s">
        <v>1179</v>
      </c>
      <c r="D2340" s="229">
        <v>5500</v>
      </c>
      <c r="E2340" s="229">
        <f t="shared" ref="E2340:E2403" si="113">D2340*0.85</f>
        <v>4675</v>
      </c>
      <c r="F2340" s="224">
        <v>480</v>
      </c>
      <c r="G2340" s="224">
        <v>12</v>
      </c>
      <c r="H2340" s="225">
        <v>5</v>
      </c>
      <c r="I2340" s="226">
        <v>12</v>
      </c>
      <c r="J2340" s="227">
        <f t="shared" si="111"/>
        <v>0</v>
      </c>
      <c r="M2340" s="240">
        <f t="shared" si="112"/>
        <v>6077.5</v>
      </c>
    </row>
    <row r="2341" spans="1:13" s="228" customFormat="1" ht="12" customHeight="1">
      <c r="A2341" s="229" t="s">
        <v>4137</v>
      </c>
      <c r="B2341" s="230" t="s">
        <v>4138</v>
      </c>
      <c r="C2341" s="229" t="s">
        <v>1179</v>
      </c>
      <c r="D2341" s="229">
        <v>4800</v>
      </c>
      <c r="E2341" s="229">
        <f t="shared" si="113"/>
        <v>4080</v>
      </c>
      <c r="F2341" s="224">
        <v>480</v>
      </c>
      <c r="G2341" s="224">
        <v>12</v>
      </c>
      <c r="H2341" s="225">
        <v>5</v>
      </c>
      <c r="I2341" s="226">
        <v>12</v>
      </c>
      <c r="J2341" s="227">
        <f t="shared" si="111"/>
        <v>0</v>
      </c>
      <c r="M2341" s="240">
        <f t="shared" si="112"/>
        <v>5304</v>
      </c>
    </row>
    <row r="2342" spans="1:13" s="228" customFormat="1" ht="12" customHeight="1">
      <c r="A2342" s="229" t="s">
        <v>4139</v>
      </c>
      <c r="B2342" s="230" t="s">
        <v>4140</v>
      </c>
      <c r="C2342" s="229" t="s">
        <v>1179</v>
      </c>
      <c r="D2342" s="229">
        <v>1700</v>
      </c>
      <c r="E2342" s="229">
        <f t="shared" si="113"/>
        <v>1445</v>
      </c>
      <c r="F2342" s="224">
        <v>1296</v>
      </c>
      <c r="G2342" s="224">
        <v>72</v>
      </c>
      <c r="H2342" s="225">
        <v>5</v>
      </c>
      <c r="I2342" s="226">
        <v>72</v>
      </c>
      <c r="J2342" s="227">
        <f t="shared" si="111"/>
        <v>0</v>
      </c>
      <c r="M2342" s="240">
        <f t="shared" si="112"/>
        <v>1878.5</v>
      </c>
    </row>
    <row r="2343" spans="1:13" s="228" customFormat="1" ht="12" customHeight="1">
      <c r="A2343" s="229" t="s">
        <v>4141</v>
      </c>
      <c r="B2343" s="230" t="s">
        <v>4142</v>
      </c>
      <c r="C2343" s="229" t="s">
        <v>1179</v>
      </c>
      <c r="D2343" s="229">
        <v>2700</v>
      </c>
      <c r="E2343" s="229">
        <f t="shared" si="113"/>
        <v>2295</v>
      </c>
      <c r="F2343" s="224">
        <v>864</v>
      </c>
      <c r="G2343" s="224">
        <v>48</v>
      </c>
      <c r="H2343" s="225">
        <v>5</v>
      </c>
      <c r="I2343" s="226">
        <v>48</v>
      </c>
      <c r="J2343" s="227">
        <f t="shared" si="111"/>
        <v>0</v>
      </c>
      <c r="M2343" s="240">
        <f t="shared" si="112"/>
        <v>2983.5</v>
      </c>
    </row>
    <row r="2344" spans="1:13" s="228" customFormat="1" ht="12" customHeight="1">
      <c r="A2344" s="229" t="s">
        <v>4143</v>
      </c>
      <c r="B2344" s="230" t="s">
        <v>4144</v>
      </c>
      <c r="C2344" s="229" t="s">
        <v>1179</v>
      </c>
      <c r="D2344" s="229">
        <v>2700</v>
      </c>
      <c r="E2344" s="229">
        <f t="shared" si="113"/>
        <v>2295</v>
      </c>
      <c r="F2344" s="224">
        <v>576</v>
      </c>
      <c r="G2344" s="224">
        <v>24</v>
      </c>
      <c r="H2344" s="225">
        <v>5</v>
      </c>
      <c r="I2344" s="226">
        <v>24</v>
      </c>
      <c r="J2344" s="227">
        <f t="shared" si="111"/>
        <v>0</v>
      </c>
      <c r="M2344" s="240">
        <f t="shared" si="112"/>
        <v>2983.5</v>
      </c>
    </row>
    <row r="2345" spans="1:13" s="228" customFormat="1" ht="24.6" customHeight="1">
      <c r="A2345" s="229" t="s">
        <v>4145</v>
      </c>
      <c r="B2345" s="230" t="s">
        <v>4146</v>
      </c>
      <c r="C2345" s="229" t="s">
        <v>1179</v>
      </c>
      <c r="D2345" s="229">
        <v>3800</v>
      </c>
      <c r="E2345" s="229">
        <f t="shared" si="113"/>
        <v>3230</v>
      </c>
      <c r="F2345" s="224">
        <v>576</v>
      </c>
      <c r="G2345" s="224">
        <v>12</v>
      </c>
      <c r="H2345" s="225">
        <v>5</v>
      </c>
      <c r="I2345" s="226">
        <v>12</v>
      </c>
      <c r="J2345" s="227">
        <f t="shared" si="111"/>
        <v>0</v>
      </c>
      <c r="M2345" s="240">
        <f t="shared" si="112"/>
        <v>4199</v>
      </c>
    </row>
    <row r="2346" spans="1:13" s="228" customFormat="1" ht="24.6" customHeight="1">
      <c r="A2346" s="229" t="s">
        <v>4147</v>
      </c>
      <c r="B2346" s="230" t="s">
        <v>4148</v>
      </c>
      <c r="C2346" s="229" t="s">
        <v>1179</v>
      </c>
      <c r="D2346" s="229">
        <v>2900</v>
      </c>
      <c r="E2346" s="229">
        <f t="shared" si="113"/>
        <v>2465</v>
      </c>
      <c r="F2346" s="224">
        <v>1152</v>
      </c>
      <c r="G2346" s="224">
        <v>24</v>
      </c>
      <c r="H2346" s="225">
        <v>5</v>
      </c>
      <c r="I2346" s="226">
        <v>24</v>
      </c>
      <c r="J2346" s="227">
        <f t="shared" si="111"/>
        <v>0</v>
      </c>
      <c r="M2346" s="240">
        <f t="shared" si="112"/>
        <v>3204.5</v>
      </c>
    </row>
    <row r="2347" spans="1:13" s="228" customFormat="1" ht="24.6" customHeight="1">
      <c r="A2347" s="229" t="s">
        <v>4149</v>
      </c>
      <c r="B2347" s="230" t="s">
        <v>4150</v>
      </c>
      <c r="C2347" s="229" t="s">
        <v>1179</v>
      </c>
      <c r="D2347" s="229">
        <v>900</v>
      </c>
      <c r="E2347" s="229">
        <f t="shared" si="113"/>
        <v>765</v>
      </c>
      <c r="F2347" s="224">
        <v>3456</v>
      </c>
      <c r="G2347" s="224" t="s">
        <v>4151</v>
      </c>
      <c r="H2347" s="225">
        <v>5</v>
      </c>
      <c r="I2347" s="226">
        <v>1728</v>
      </c>
      <c r="J2347" s="227" t="e">
        <f t="shared" si="111"/>
        <v>#VALUE!</v>
      </c>
      <c r="M2347" s="240">
        <f t="shared" si="112"/>
        <v>994.5</v>
      </c>
    </row>
    <row r="2348" spans="1:13" s="228" customFormat="1" ht="12" customHeight="1">
      <c r="A2348" s="229" t="s">
        <v>4152</v>
      </c>
      <c r="B2348" s="230" t="s">
        <v>4153</v>
      </c>
      <c r="C2348" s="229" t="s">
        <v>1179</v>
      </c>
      <c r="D2348" s="229">
        <v>21500</v>
      </c>
      <c r="E2348" s="229">
        <f t="shared" si="113"/>
        <v>18275</v>
      </c>
      <c r="F2348" s="224">
        <v>72</v>
      </c>
      <c r="G2348" s="224">
        <v>72</v>
      </c>
      <c r="H2348" s="225">
        <v>5</v>
      </c>
      <c r="I2348" s="226">
        <v>72</v>
      </c>
      <c r="J2348" s="227">
        <f t="shared" si="111"/>
        <v>0</v>
      </c>
      <c r="M2348" s="240">
        <f t="shared" si="112"/>
        <v>23757.5</v>
      </c>
    </row>
    <row r="2349" spans="1:13" s="228" customFormat="1" ht="12" customHeight="1">
      <c r="A2349" s="229" t="s">
        <v>4154</v>
      </c>
      <c r="B2349" s="230" t="s">
        <v>4155</v>
      </c>
      <c r="C2349" s="229" t="s">
        <v>1179</v>
      </c>
      <c r="D2349" s="229">
        <v>1100</v>
      </c>
      <c r="E2349" s="229">
        <f t="shared" si="113"/>
        <v>935</v>
      </c>
      <c r="F2349" s="224">
        <v>1440</v>
      </c>
      <c r="G2349" s="224">
        <v>24</v>
      </c>
      <c r="H2349" s="225">
        <v>5</v>
      </c>
      <c r="I2349" s="226">
        <v>24</v>
      </c>
      <c r="J2349" s="227">
        <f t="shared" si="111"/>
        <v>0</v>
      </c>
      <c r="M2349" s="240">
        <f t="shared" si="112"/>
        <v>1215.5</v>
      </c>
    </row>
    <row r="2350" spans="1:13" s="228" customFormat="1" ht="12" customHeight="1">
      <c r="A2350" s="229" t="s">
        <v>4156</v>
      </c>
      <c r="B2350" s="230" t="s">
        <v>4157</v>
      </c>
      <c r="C2350" s="229" t="s">
        <v>1179</v>
      </c>
      <c r="D2350" s="229">
        <v>2500</v>
      </c>
      <c r="E2350" s="229">
        <f t="shared" si="113"/>
        <v>2125</v>
      </c>
      <c r="F2350" s="224">
        <v>720</v>
      </c>
      <c r="G2350" s="224">
        <v>12</v>
      </c>
      <c r="H2350" s="225">
        <v>5</v>
      </c>
      <c r="I2350" s="226">
        <v>12</v>
      </c>
      <c r="J2350" s="227">
        <f t="shared" si="111"/>
        <v>0</v>
      </c>
      <c r="M2350" s="240">
        <f t="shared" si="112"/>
        <v>2762.5</v>
      </c>
    </row>
    <row r="2351" spans="1:13" s="228" customFormat="1" ht="12" customHeight="1">
      <c r="A2351" s="229" t="s">
        <v>4158</v>
      </c>
      <c r="B2351" s="230" t="s">
        <v>4159</v>
      </c>
      <c r="C2351" s="229" t="s">
        <v>1179</v>
      </c>
      <c r="D2351" s="229">
        <v>900</v>
      </c>
      <c r="E2351" s="229">
        <f t="shared" si="113"/>
        <v>765</v>
      </c>
      <c r="F2351" s="224">
        <v>3456</v>
      </c>
      <c r="G2351" s="224" t="s">
        <v>4151</v>
      </c>
      <c r="H2351" s="225">
        <v>5</v>
      </c>
      <c r="I2351" s="226">
        <v>1728</v>
      </c>
      <c r="J2351" s="227" t="e">
        <f t="shared" si="111"/>
        <v>#VALUE!</v>
      </c>
      <c r="M2351" s="240">
        <f t="shared" si="112"/>
        <v>994.5</v>
      </c>
    </row>
    <row r="2352" spans="1:13" s="228" customFormat="1" ht="12" customHeight="1">
      <c r="A2352" s="229" t="s">
        <v>4160</v>
      </c>
      <c r="B2352" s="230" t="s">
        <v>4161</v>
      </c>
      <c r="C2352" s="229" t="s">
        <v>1179</v>
      </c>
      <c r="D2352" s="229">
        <v>4100</v>
      </c>
      <c r="E2352" s="229">
        <f t="shared" si="113"/>
        <v>3485</v>
      </c>
      <c r="F2352" s="224">
        <v>576</v>
      </c>
      <c r="G2352" s="224">
        <v>36</v>
      </c>
      <c r="H2352" s="225">
        <v>5</v>
      </c>
      <c r="I2352" s="226">
        <v>36</v>
      </c>
      <c r="J2352" s="227">
        <f t="shared" si="111"/>
        <v>0</v>
      </c>
      <c r="M2352" s="240">
        <f t="shared" si="112"/>
        <v>4530.5</v>
      </c>
    </row>
    <row r="2353" spans="1:13" s="228" customFormat="1" ht="12" customHeight="1">
      <c r="A2353" s="229" t="s">
        <v>4162</v>
      </c>
      <c r="B2353" s="230" t="s">
        <v>4163</v>
      </c>
      <c r="C2353" s="229" t="s">
        <v>1179</v>
      </c>
      <c r="D2353" s="229">
        <v>1700</v>
      </c>
      <c r="E2353" s="229">
        <f t="shared" si="113"/>
        <v>1445</v>
      </c>
      <c r="F2353" s="224">
        <v>1152</v>
      </c>
      <c r="G2353" s="224">
        <v>72</v>
      </c>
      <c r="H2353" s="225">
        <v>5</v>
      </c>
      <c r="I2353" s="226">
        <v>72</v>
      </c>
      <c r="J2353" s="227">
        <f t="shared" si="111"/>
        <v>0</v>
      </c>
      <c r="M2353" s="240">
        <f t="shared" si="112"/>
        <v>1878.5</v>
      </c>
    </row>
    <row r="2354" spans="1:13" s="228" customFormat="1" ht="12" customHeight="1">
      <c r="A2354" s="229" t="s">
        <v>4164</v>
      </c>
      <c r="B2354" s="230" t="s">
        <v>4165</v>
      </c>
      <c r="C2354" s="229" t="s">
        <v>1179</v>
      </c>
      <c r="D2354" s="229">
        <v>2600</v>
      </c>
      <c r="E2354" s="229">
        <f t="shared" si="113"/>
        <v>2210</v>
      </c>
      <c r="F2354" s="224">
        <v>864</v>
      </c>
      <c r="G2354" s="224">
        <v>36</v>
      </c>
      <c r="H2354" s="225">
        <v>5</v>
      </c>
      <c r="I2354" s="226">
        <v>36</v>
      </c>
      <c r="J2354" s="227">
        <f t="shared" si="111"/>
        <v>0</v>
      </c>
      <c r="M2354" s="240">
        <f t="shared" si="112"/>
        <v>2873</v>
      </c>
    </row>
    <row r="2355" spans="1:13" s="228" customFormat="1" ht="12" customHeight="1">
      <c r="A2355" s="229" t="s">
        <v>4166</v>
      </c>
      <c r="B2355" s="235" t="s">
        <v>4167</v>
      </c>
      <c r="C2355" s="229" t="s">
        <v>1179</v>
      </c>
      <c r="D2355" s="229">
        <v>31000</v>
      </c>
      <c r="E2355" s="229">
        <f t="shared" si="113"/>
        <v>26350</v>
      </c>
      <c r="F2355" s="224">
        <v>48</v>
      </c>
      <c r="G2355" s="224">
        <v>6</v>
      </c>
      <c r="H2355" s="225">
        <v>5</v>
      </c>
      <c r="I2355" s="226">
        <v>6</v>
      </c>
      <c r="J2355" s="227">
        <f t="shared" si="111"/>
        <v>0</v>
      </c>
      <c r="M2355" s="240">
        <f t="shared" si="112"/>
        <v>34255</v>
      </c>
    </row>
    <row r="2356" spans="1:13" s="228" customFormat="1" ht="12" customHeight="1">
      <c r="A2356" s="229" t="s">
        <v>4168</v>
      </c>
      <c r="B2356" s="235" t="s">
        <v>4169</v>
      </c>
      <c r="C2356" s="229" t="s">
        <v>1179</v>
      </c>
      <c r="D2356" s="229">
        <v>31700</v>
      </c>
      <c r="E2356" s="229">
        <f t="shared" si="113"/>
        <v>26945</v>
      </c>
      <c r="F2356" s="224">
        <v>60</v>
      </c>
      <c r="G2356" s="224">
        <v>12</v>
      </c>
      <c r="H2356" s="225">
        <v>5</v>
      </c>
      <c r="I2356" s="226">
        <v>12</v>
      </c>
      <c r="J2356" s="227">
        <f t="shared" si="111"/>
        <v>0</v>
      </c>
      <c r="M2356" s="240">
        <f t="shared" si="112"/>
        <v>35028.5</v>
      </c>
    </row>
    <row r="2357" spans="1:13" s="228" customFormat="1" ht="12" customHeight="1">
      <c r="A2357" s="229" t="s">
        <v>4170</v>
      </c>
      <c r="B2357" s="230" t="s">
        <v>4171</v>
      </c>
      <c r="C2357" s="229" t="s">
        <v>1179</v>
      </c>
      <c r="D2357" s="229">
        <v>31000</v>
      </c>
      <c r="E2357" s="229">
        <f t="shared" si="113"/>
        <v>26350</v>
      </c>
      <c r="F2357" s="224">
        <v>72</v>
      </c>
      <c r="G2357" s="224">
        <v>12</v>
      </c>
      <c r="H2357" s="225">
        <v>5</v>
      </c>
      <c r="I2357" s="226">
        <v>12</v>
      </c>
      <c r="J2357" s="227">
        <f t="shared" si="111"/>
        <v>0</v>
      </c>
      <c r="M2357" s="240">
        <f t="shared" si="112"/>
        <v>34255</v>
      </c>
    </row>
    <row r="2358" spans="1:13" s="228" customFormat="1" ht="12" customHeight="1">
      <c r="A2358" s="229" t="s">
        <v>4172</v>
      </c>
      <c r="B2358" s="230" t="s">
        <v>4173</v>
      </c>
      <c r="C2358" s="229" t="s">
        <v>1179</v>
      </c>
      <c r="D2358" s="229">
        <v>36900</v>
      </c>
      <c r="E2358" s="229">
        <f t="shared" si="113"/>
        <v>31365</v>
      </c>
      <c r="F2358" s="224">
        <v>48</v>
      </c>
      <c r="G2358" s="224">
        <v>12</v>
      </c>
      <c r="H2358" s="225">
        <v>5</v>
      </c>
      <c r="I2358" s="226">
        <v>12</v>
      </c>
      <c r="J2358" s="227">
        <f t="shared" si="111"/>
        <v>0</v>
      </c>
      <c r="M2358" s="240">
        <f t="shared" si="112"/>
        <v>40774.5</v>
      </c>
    </row>
    <row r="2359" spans="1:13" s="228" customFormat="1" ht="12" customHeight="1">
      <c r="A2359" s="229" t="s">
        <v>4174</v>
      </c>
      <c r="B2359" s="235" t="s">
        <v>4175</v>
      </c>
      <c r="C2359" s="229" t="s">
        <v>1179</v>
      </c>
      <c r="D2359" s="229">
        <v>51000</v>
      </c>
      <c r="E2359" s="229">
        <f t="shared" si="113"/>
        <v>43350</v>
      </c>
      <c r="F2359" s="224">
        <v>45</v>
      </c>
      <c r="G2359" s="224">
        <v>45</v>
      </c>
      <c r="H2359" s="225">
        <v>5</v>
      </c>
      <c r="I2359" s="226">
        <v>45</v>
      </c>
      <c r="J2359" s="227">
        <f t="shared" si="111"/>
        <v>0</v>
      </c>
      <c r="M2359" s="240">
        <f t="shared" si="112"/>
        <v>56355</v>
      </c>
    </row>
    <row r="2360" spans="1:13" s="228" customFormat="1" ht="12" customHeight="1">
      <c r="A2360" s="229" t="s">
        <v>4176</v>
      </c>
      <c r="B2360" s="235" t="s">
        <v>4177</v>
      </c>
      <c r="C2360" s="229" t="s">
        <v>1179</v>
      </c>
      <c r="D2360" s="229">
        <v>26800</v>
      </c>
      <c r="E2360" s="229">
        <f t="shared" si="113"/>
        <v>22780</v>
      </c>
      <c r="F2360" s="224">
        <v>72</v>
      </c>
      <c r="G2360" s="224">
        <v>12</v>
      </c>
      <c r="H2360" s="225">
        <v>5</v>
      </c>
      <c r="I2360" s="226">
        <v>12</v>
      </c>
      <c r="J2360" s="227">
        <f t="shared" si="111"/>
        <v>0</v>
      </c>
      <c r="M2360" s="240">
        <f t="shared" si="112"/>
        <v>29614</v>
      </c>
    </row>
    <row r="2361" spans="1:13" s="228" customFormat="1" ht="12" customHeight="1">
      <c r="A2361" s="229" t="s">
        <v>4178</v>
      </c>
      <c r="B2361" s="235" t="s">
        <v>4179</v>
      </c>
      <c r="C2361" s="229" t="s">
        <v>1179</v>
      </c>
      <c r="D2361" s="229">
        <v>25800</v>
      </c>
      <c r="E2361" s="229">
        <f t="shared" si="113"/>
        <v>21930</v>
      </c>
      <c r="F2361" s="224">
        <v>48</v>
      </c>
      <c r="G2361" s="224">
        <v>6</v>
      </c>
      <c r="H2361" s="225">
        <v>5</v>
      </c>
      <c r="I2361" s="226">
        <v>6</v>
      </c>
      <c r="J2361" s="227">
        <f t="shared" si="111"/>
        <v>0</v>
      </c>
      <c r="M2361" s="240">
        <f t="shared" si="112"/>
        <v>28509</v>
      </c>
    </row>
    <row r="2362" spans="1:13" s="228" customFormat="1" ht="12" customHeight="1">
      <c r="A2362" s="229" t="s">
        <v>4180</v>
      </c>
      <c r="B2362" s="235" t="s">
        <v>4181</v>
      </c>
      <c r="C2362" s="229" t="s">
        <v>1179</v>
      </c>
      <c r="D2362" s="229">
        <v>24000</v>
      </c>
      <c r="E2362" s="229">
        <f t="shared" si="113"/>
        <v>20400</v>
      </c>
      <c r="F2362" s="224">
        <v>48</v>
      </c>
      <c r="G2362" s="224">
        <v>12</v>
      </c>
      <c r="H2362" s="225">
        <v>5</v>
      </c>
      <c r="I2362" s="226">
        <v>12</v>
      </c>
      <c r="J2362" s="227">
        <f t="shared" si="111"/>
        <v>0</v>
      </c>
      <c r="M2362" s="240">
        <f t="shared" si="112"/>
        <v>26520</v>
      </c>
    </row>
    <row r="2363" spans="1:13" s="228" customFormat="1" ht="12" customHeight="1">
      <c r="A2363" s="229" t="s">
        <v>4182</v>
      </c>
      <c r="B2363" s="235" t="s">
        <v>4183</v>
      </c>
      <c r="C2363" s="229" t="s">
        <v>1179</v>
      </c>
      <c r="D2363" s="229">
        <v>79900</v>
      </c>
      <c r="E2363" s="229">
        <f t="shared" si="113"/>
        <v>67915</v>
      </c>
      <c r="F2363" s="224">
        <v>36</v>
      </c>
      <c r="G2363" s="224">
        <v>4</v>
      </c>
      <c r="H2363" s="225">
        <v>5</v>
      </c>
      <c r="I2363" s="226">
        <v>4</v>
      </c>
      <c r="J2363" s="227">
        <f t="shared" si="111"/>
        <v>0</v>
      </c>
      <c r="M2363" s="240">
        <f t="shared" si="112"/>
        <v>88289.5</v>
      </c>
    </row>
    <row r="2364" spans="1:13" s="228" customFormat="1" ht="12" customHeight="1">
      <c r="A2364" s="229" t="s">
        <v>4184</v>
      </c>
      <c r="B2364" s="235" t="s">
        <v>4185</v>
      </c>
      <c r="C2364" s="229" t="s">
        <v>1179</v>
      </c>
      <c r="D2364" s="229">
        <v>44500</v>
      </c>
      <c r="E2364" s="229">
        <f t="shared" si="113"/>
        <v>37825</v>
      </c>
      <c r="F2364" s="224">
        <v>36</v>
      </c>
      <c r="G2364" s="224">
        <v>6</v>
      </c>
      <c r="H2364" s="225">
        <v>5</v>
      </c>
      <c r="I2364" s="226">
        <v>6</v>
      </c>
      <c r="J2364" s="227">
        <f t="shared" si="111"/>
        <v>0</v>
      </c>
      <c r="M2364" s="240">
        <f t="shared" si="112"/>
        <v>49172.5</v>
      </c>
    </row>
    <row r="2365" spans="1:13" s="228" customFormat="1" ht="12" customHeight="1">
      <c r="A2365" s="229" t="s">
        <v>4186</v>
      </c>
      <c r="B2365" s="235" t="s">
        <v>4187</v>
      </c>
      <c r="C2365" s="229" t="s">
        <v>1179</v>
      </c>
      <c r="D2365" s="229">
        <v>36700</v>
      </c>
      <c r="E2365" s="229">
        <f t="shared" si="113"/>
        <v>31195</v>
      </c>
      <c r="F2365" s="224">
        <v>60</v>
      </c>
      <c r="G2365" s="224">
        <v>6</v>
      </c>
      <c r="H2365" s="225">
        <v>5</v>
      </c>
      <c r="I2365" s="226">
        <v>6</v>
      </c>
      <c r="J2365" s="227">
        <f t="shared" si="111"/>
        <v>0</v>
      </c>
      <c r="M2365" s="240">
        <f t="shared" si="112"/>
        <v>40553.5</v>
      </c>
    </row>
    <row r="2366" spans="1:13" s="228" customFormat="1" ht="12" customHeight="1">
      <c r="A2366" s="229" t="s">
        <v>4188</v>
      </c>
      <c r="B2366" s="235" t="s">
        <v>4189</v>
      </c>
      <c r="C2366" s="229" t="s">
        <v>1179</v>
      </c>
      <c r="D2366" s="229">
        <v>29900</v>
      </c>
      <c r="E2366" s="229">
        <f t="shared" si="113"/>
        <v>25415</v>
      </c>
      <c r="F2366" s="224">
        <v>60</v>
      </c>
      <c r="G2366" s="224">
        <v>10</v>
      </c>
      <c r="H2366" s="225">
        <v>5</v>
      </c>
      <c r="I2366" s="226">
        <v>10</v>
      </c>
      <c r="J2366" s="227">
        <f t="shared" si="111"/>
        <v>0</v>
      </c>
      <c r="M2366" s="240">
        <f t="shared" si="112"/>
        <v>33039.5</v>
      </c>
    </row>
    <row r="2367" spans="1:13" s="228" customFormat="1" ht="12" customHeight="1">
      <c r="A2367" s="229" t="s">
        <v>4190</v>
      </c>
      <c r="B2367" s="230" t="s">
        <v>4191</v>
      </c>
      <c r="C2367" s="229" t="s">
        <v>1179</v>
      </c>
      <c r="D2367" s="229">
        <v>27500</v>
      </c>
      <c r="E2367" s="229">
        <f t="shared" si="113"/>
        <v>23375</v>
      </c>
      <c r="F2367" s="224">
        <v>72</v>
      </c>
      <c r="G2367" s="224">
        <v>12</v>
      </c>
      <c r="H2367" s="225">
        <v>5</v>
      </c>
      <c r="I2367" s="226">
        <v>12</v>
      </c>
      <c r="J2367" s="227">
        <f t="shared" si="111"/>
        <v>0</v>
      </c>
      <c r="M2367" s="240">
        <f t="shared" si="112"/>
        <v>30387.5</v>
      </c>
    </row>
    <row r="2368" spans="1:13" s="228" customFormat="1" ht="12" customHeight="1">
      <c r="A2368" s="229" t="s">
        <v>4192</v>
      </c>
      <c r="B2368" s="230" t="s">
        <v>4193</v>
      </c>
      <c r="C2368" s="229" t="s">
        <v>1179</v>
      </c>
      <c r="D2368" s="229">
        <v>20400</v>
      </c>
      <c r="E2368" s="229">
        <f t="shared" si="113"/>
        <v>17340</v>
      </c>
      <c r="F2368" s="224">
        <v>72</v>
      </c>
      <c r="G2368" s="224">
        <v>12</v>
      </c>
      <c r="H2368" s="225">
        <v>5</v>
      </c>
      <c r="I2368" s="226">
        <v>12</v>
      </c>
      <c r="J2368" s="227">
        <f t="shared" si="111"/>
        <v>0</v>
      </c>
      <c r="M2368" s="240">
        <f t="shared" si="112"/>
        <v>22542</v>
      </c>
    </row>
    <row r="2369" spans="1:13" s="228" customFormat="1" ht="12" customHeight="1">
      <c r="A2369" s="229" t="s">
        <v>4194</v>
      </c>
      <c r="B2369" s="235" t="s">
        <v>4195</v>
      </c>
      <c r="C2369" s="229" t="s">
        <v>1179</v>
      </c>
      <c r="D2369" s="229">
        <v>24500</v>
      </c>
      <c r="E2369" s="229">
        <f t="shared" si="113"/>
        <v>20825</v>
      </c>
      <c r="F2369" s="224">
        <v>72</v>
      </c>
      <c r="G2369" s="224">
        <v>12</v>
      </c>
      <c r="H2369" s="225">
        <v>5</v>
      </c>
      <c r="I2369" s="226">
        <v>12</v>
      </c>
      <c r="J2369" s="227">
        <f t="shared" si="111"/>
        <v>0</v>
      </c>
      <c r="M2369" s="240">
        <f t="shared" si="112"/>
        <v>27072.5</v>
      </c>
    </row>
    <row r="2370" spans="1:13" s="228" customFormat="1" ht="12" customHeight="1">
      <c r="A2370" s="229" t="s">
        <v>4196</v>
      </c>
      <c r="B2370" s="230" t="s">
        <v>4197</v>
      </c>
      <c r="C2370" s="229" t="s">
        <v>1179</v>
      </c>
      <c r="D2370" s="229">
        <v>19300</v>
      </c>
      <c r="E2370" s="229">
        <f t="shared" si="113"/>
        <v>16405</v>
      </c>
      <c r="F2370" s="224">
        <v>72</v>
      </c>
      <c r="G2370" s="224">
        <v>6</v>
      </c>
      <c r="H2370" s="225">
        <v>5</v>
      </c>
      <c r="I2370" s="226">
        <v>6</v>
      </c>
      <c r="J2370" s="227">
        <f t="shared" si="111"/>
        <v>0</v>
      </c>
      <c r="M2370" s="240">
        <f t="shared" si="112"/>
        <v>21326.5</v>
      </c>
    </row>
    <row r="2371" spans="1:13" s="228" customFormat="1" ht="12" customHeight="1">
      <c r="A2371" s="229" t="s">
        <v>4198</v>
      </c>
      <c r="B2371" s="235" t="s">
        <v>4199</v>
      </c>
      <c r="C2371" s="229" t="s">
        <v>1179</v>
      </c>
      <c r="D2371" s="229">
        <v>26300</v>
      </c>
      <c r="E2371" s="229">
        <f t="shared" si="113"/>
        <v>22355</v>
      </c>
      <c r="F2371" s="224">
        <v>72</v>
      </c>
      <c r="G2371" s="224">
        <v>12</v>
      </c>
      <c r="H2371" s="225">
        <v>5</v>
      </c>
      <c r="I2371" s="226">
        <v>12</v>
      </c>
      <c r="J2371" s="227">
        <f t="shared" si="111"/>
        <v>0</v>
      </c>
      <c r="M2371" s="240">
        <f t="shared" si="112"/>
        <v>29061.5</v>
      </c>
    </row>
    <row r="2372" spans="1:13" s="228" customFormat="1" ht="12" customHeight="1">
      <c r="A2372" s="229" t="s">
        <v>4200</v>
      </c>
      <c r="B2372" s="230" t="s">
        <v>4201</v>
      </c>
      <c r="C2372" s="229" t="s">
        <v>1179</v>
      </c>
      <c r="D2372" s="229">
        <v>18300</v>
      </c>
      <c r="E2372" s="229">
        <f t="shared" si="113"/>
        <v>15555</v>
      </c>
      <c r="F2372" s="224">
        <v>72</v>
      </c>
      <c r="G2372" s="224">
        <v>12</v>
      </c>
      <c r="H2372" s="225">
        <v>5</v>
      </c>
      <c r="I2372" s="226">
        <v>12</v>
      </c>
      <c r="J2372" s="227">
        <f t="shared" si="111"/>
        <v>0</v>
      </c>
      <c r="M2372" s="240">
        <f t="shared" si="112"/>
        <v>20221.5</v>
      </c>
    </row>
    <row r="2373" spans="1:13" s="228" customFormat="1" ht="12" customHeight="1">
      <c r="A2373" s="229" t="s">
        <v>4202</v>
      </c>
      <c r="B2373" s="235" t="s">
        <v>4203</v>
      </c>
      <c r="C2373" s="229" t="s">
        <v>1179</v>
      </c>
      <c r="D2373" s="229">
        <v>36500</v>
      </c>
      <c r="E2373" s="229">
        <f t="shared" si="113"/>
        <v>31025</v>
      </c>
      <c r="F2373" s="224">
        <v>60</v>
      </c>
      <c r="G2373" s="224">
        <v>10</v>
      </c>
      <c r="H2373" s="225">
        <v>5</v>
      </c>
      <c r="I2373" s="226">
        <v>10</v>
      </c>
      <c r="J2373" s="227">
        <f t="shared" si="111"/>
        <v>0</v>
      </c>
      <c r="M2373" s="240">
        <f t="shared" si="112"/>
        <v>40332.5</v>
      </c>
    </row>
    <row r="2374" spans="1:13" s="228" customFormat="1" ht="12" customHeight="1">
      <c r="A2374" s="229" t="s">
        <v>4204</v>
      </c>
      <c r="B2374" s="235" t="s">
        <v>4205</v>
      </c>
      <c r="C2374" s="229" t="s">
        <v>1179</v>
      </c>
      <c r="D2374" s="229">
        <v>21700</v>
      </c>
      <c r="E2374" s="229">
        <f t="shared" si="113"/>
        <v>18445</v>
      </c>
      <c r="F2374" s="224">
        <v>72</v>
      </c>
      <c r="G2374" s="224">
        <v>12</v>
      </c>
      <c r="H2374" s="225">
        <v>5</v>
      </c>
      <c r="I2374" s="226">
        <v>12</v>
      </c>
      <c r="J2374" s="227">
        <f t="shared" si="111"/>
        <v>0</v>
      </c>
      <c r="M2374" s="240">
        <f t="shared" si="112"/>
        <v>23978.5</v>
      </c>
    </row>
    <row r="2375" spans="1:13" s="228" customFormat="1" ht="12" customHeight="1">
      <c r="A2375" s="229" t="s">
        <v>4206</v>
      </c>
      <c r="B2375" s="230" t="s">
        <v>4568</v>
      </c>
      <c r="C2375" s="229" t="s">
        <v>1179</v>
      </c>
      <c r="D2375" s="229">
        <v>1800</v>
      </c>
      <c r="E2375" s="229">
        <f t="shared" si="113"/>
        <v>1530</v>
      </c>
      <c r="F2375" s="224">
        <v>600</v>
      </c>
      <c r="G2375" s="224">
        <v>30</v>
      </c>
      <c r="H2375" s="225">
        <v>5</v>
      </c>
      <c r="I2375" s="226">
        <v>30</v>
      </c>
      <c r="J2375" s="227">
        <f t="shared" ref="J2375:J2438" si="114">I2375-G2375</f>
        <v>0</v>
      </c>
      <c r="M2375" s="240">
        <f t="shared" ref="M2375:M2438" si="115">E2375*1.3</f>
        <v>1989</v>
      </c>
    </row>
    <row r="2376" spans="1:13" s="228" customFormat="1" ht="12" customHeight="1">
      <c r="A2376" s="229" t="s">
        <v>4569</v>
      </c>
      <c r="B2376" s="230" t="s">
        <v>4570</v>
      </c>
      <c r="C2376" s="229" t="s">
        <v>2051</v>
      </c>
      <c r="D2376" s="229">
        <v>21400</v>
      </c>
      <c r="E2376" s="229">
        <f t="shared" si="113"/>
        <v>18190</v>
      </c>
      <c r="F2376" s="224">
        <v>72</v>
      </c>
      <c r="G2376" s="224">
        <v>12</v>
      </c>
      <c r="H2376" s="225">
        <v>5</v>
      </c>
      <c r="I2376" s="226">
        <v>12</v>
      </c>
      <c r="J2376" s="227">
        <f t="shared" si="114"/>
        <v>0</v>
      </c>
      <c r="M2376" s="240">
        <f t="shared" si="115"/>
        <v>23647</v>
      </c>
    </row>
    <row r="2377" spans="1:13" s="228" customFormat="1" ht="12" customHeight="1">
      <c r="A2377" s="229" t="s">
        <v>4571</v>
      </c>
      <c r="B2377" s="230" t="s">
        <v>4572</v>
      </c>
      <c r="C2377" s="229" t="s">
        <v>1179</v>
      </c>
      <c r="D2377" s="229">
        <v>1690000</v>
      </c>
      <c r="E2377" s="229">
        <f t="shared" si="113"/>
        <v>1436500</v>
      </c>
      <c r="F2377" s="224">
        <v>1</v>
      </c>
      <c r="G2377" s="224">
        <v>1</v>
      </c>
      <c r="H2377" s="225">
        <v>5</v>
      </c>
      <c r="I2377" s="226">
        <v>1</v>
      </c>
      <c r="J2377" s="227">
        <f t="shared" si="114"/>
        <v>0</v>
      </c>
      <c r="M2377" s="240">
        <f t="shared" si="115"/>
        <v>1867450</v>
      </c>
    </row>
    <row r="2378" spans="1:13" s="228" customFormat="1" ht="12" customHeight="1">
      <c r="A2378" s="229" t="s">
        <v>4573</v>
      </c>
      <c r="B2378" s="230" t="s">
        <v>4574</v>
      </c>
      <c r="C2378" s="229" t="s">
        <v>1179</v>
      </c>
      <c r="D2378" s="229">
        <v>1690000</v>
      </c>
      <c r="E2378" s="229">
        <f t="shared" si="113"/>
        <v>1436500</v>
      </c>
      <c r="F2378" s="224">
        <v>1</v>
      </c>
      <c r="G2378" s="224">
        <v>1</v>
      </c>
      <c r="H2378" s="225">
        <v>5</v>
      </c>
      <c r="I2378" s="226">
        <v>1</v>
      </c>
      <c r="J2378" s="227">
        <f t="shared" si="114"/>
        <v>0</v>
      </c>
      <c r="M2378" s="240">
        <f t="shared" si="115"/>
        <v>1867450</v>
      </c>
    </row>
    <row r="2379" spans="1:13" s="228" customFormat="1" ht="12" customHeight="1">
      <c r="A2379" s="229" t="s">
        <v>4575</v>
      </c>
      <c r="B2379" s="230" t="s">
        <v>4576</v>
      </c>
      <c r="C2379" s="229" t="s">
        <v>1179</v>
      </c>
      <c r="D2379" s="229">
        <v>1610000</v>
      </c>
      <c r="E2379" s="229">
        <f t="shared" si="113"/>
        <v>1368500</v>
      </c>
      <c r="F2379" s="224">
        <v>1</v>
      </c>
      <c r="G2379" s="224">
        <v>1</v>
      </c>
      <c r="H2379" s="225">
        <v>5</v>
      </c>
      <c r="I2379" s="226">
        <v>1</v>
      </c>
      <c r="J2379" s="227">
        <f t="shared" si="114"/>
        <v>0</v>
      </c>
      <c r="M2379" s="240">
        <f t="shared" si="115"/>
        <v>1779050</v>
      </c>
    </row>
    <row r="2380" spans="1:13" s="228" customFormat="1" ht="12" customHeight="1">
      <c r="A2380" s="229" t="s">
        <v>4577</v>
      </c>
      <c r="B2380" s="230" t="s">
        <v>4578</v>
      </c>
      <c r="C2380" s="229" t="s">
        <v>1179</v>
      </c>
      <c r="D2380" s="229">
        <v>1690000</v>
      </c>
      <c r="E2380" s="229">
        <f t="shared" si="113"/>
        <v>1436500</v>
      </c>
      <c r="F2380" s="224">
        <v>1</v>
      </c>
      <c r="G2380" s="224">
        <v>1</v>
      </c>
      <c r="H2380" s="225">
        <v>5</v>
      </c>
      <c r="I2380" s="226">
        <v>1</v>
      </c>
      <c r="J2380" s="227">
        <f t="shared" si="114"/>
        <v>0</v>
      </c>
      <c r="M2380" s="240">
        <f t="shared" si="115"/>
        <v>1867450</v>
      </c>
    </row>
    <row r="2381" spans="1:13" s="228" customFormat="1" ht="12" customHeight="1">
      <c r="A2381" s="229" t="s">
        <v>4579</v>
      </c>
      <c r="B2381" s="230" t="s">
        <v>4580</v>
      </c>
      <c r="C2381" s="229" t="s">
        <v>1179</v>
      </c>
      <c r="D2381" s="229">
        <v>1250000</v>
      </c>
      <c r="E2381" s="229">
        <f t="shared" si="113"/>
        <v>1062500</v>
      </c>
      <c r="F2381" s="224">
        <v>1</v>
      </c>
      <c r="G2381" s="224">
        <v>1</v>
      </c>
      <c r="H2381" s="225">
        <v>5</v>
      </c>
      <c r="I2381" s="226">
        <v>1</v>
      </c>
      <c r="J2381" s="227">
        <f t="shared" si="114"/>
        <v>0</v>
      </c>
      <c r="M2381" s="240">
        <f t="shared" si="115"/>
        <v>1381250</v>
      </c>
    </row>
    <row r="2382" spans="1:13" s="228" customFormat="1" ht="12" customHeight="1">
      <c r="A2382" s="229" t="s">
        <v>4581</v>
      </c>
      <c r="B2382" s="230" t="s">
        <v>4582</v>
      </c>
      <c r="C2382" s="229" t="s">
        <v>1179</v>
      </c>
      <c r="D2382" s="229">
        <v>1799000</v>
      </c>
      <c r="E2382" s="229">
        <f t="shared" si="113"/>
        <v>1529150</v>
      </c>
      <c r="F2382" s="224">
        <v>1</v>
      </c>
      <c r="G2382" s="224">
        <v>1</v>
      </c>
      <c r="H2382" s="225">
        <v>5</v>
      </c>
      <c r="I2382" s="226">
        <v>1</v>
      </c>
      <c r="J2382" s="227">
        <f t="shared" si="114"/>
        <v>0</v>
      </c>
      <c r="M2382" s="240">
        <f t="shared" si="115"/>
        <v>1987895</v>
      </c>
    </row>
    <row r="2383" spans="1:13" s="228" customFormat="1" ht="12" customHeight="1">
      <c r="A2383" s="229" t="s">
        <v>4583</v>
      </c>
      <c r="B2383" s="230" t="s">
        <v>4584</v>
      </c>
      <c r="C2383" s="229" t="s">
        <v>1179</v>
      </c>
      <c r="D2383" s="229">
        <v>1850000</v>
      </c>
      <c r="E2383" s="229">
        <f t="shared" si="113"/>
        <v>1572500</v>
      </c>
      <c r="F2383" s="224">
        <v>1</v>
      </c>
      <c r="G2383" s="224">
        <v>1</v>
      </c>
      <c r="H2383" s="225">
        <v>5</v>
      </c>
      <c r="I2383" s="226">
        <v>1</v>
      </c>
      <c r="J2383" s="227">
        <f t="shared" si="114"/>
        <v>0</v>
      </c>
      <c r="M2383" s="240">
        <f t="shared" si="115"/>
        <v>2044250</v>
      </c>
    </row>
    <row r="2384" spans="1:13" s="228" customFormat="1" ht="12" customHeight="1">
      <c r="A2384" s="229" t="s">
        <v>4585</v>
      </c>
      <c r="B2384" s="230" t="s">
        <v>4586</v>
      </c>
      <c r="C2384" s="229" t="s">
        <v>1179</v>
      </c>
      <c r="D2384" s="229">
        <v>2280000</v>
      </c>
      <c r="E2384" s="229">
        <f t="shared" si="113"/>
        <v>1938000</v>
      </c>
      <c r="F2384" s="224">
        <v>1</v>
      </c>
      <c r="G2384" s="224">
        <v>1</v>
      </c>
      <c r="H2384" s="225">
        <v>5</v>
      </c>
      <c r="I2384" s="226">
        <v>1</v>
      </c>
      <c r="J2384" s="227">
        <f t="shared" si="114"/>
        <v>0</v>
      </c>
      <c r="M2384" s="240">
        <f t="shared" si="115"/>
        <v>2519400</v>
      </c>
    </row>
    <row r="2385" spans="1:13" s="228" customFormat="1" ht="12" customHeight="1">
      <c r="A2385" s="229" t="s">
        <v>4587</v>
      </c>
      <c r="B2385" s="230" t="s">
        <v>4960</v>
      </c>
      <c r="C2385" s="229" t="s">
        <v>1179</v>
      </c>
      <c r="D2385" s="229">
        <v>2040000</v>
      </c>
      <c r="E2385" s="229">
        <f t="shared" si="113"/>
        <v>1734000</v>
      </c>
      <c r="F2385" s="224">
        <v>1</v>
      </c>
      <c r="G2385" s="224">
        <v>1</v>
      </c>
      <c r="H2385" s="225">
        <v>5</v>
      </c>
      <c r="I2385" s="226">
        <v>1</v>
      </c>
      <c r="J2385" s="227">
        <f t="shared" si="114"/>
        <v>0</v>
      </c>
      <c r="M2385" s="240">
        <f t="shared" si="115"/>
        <v>2254200</v>
      </c>
    </row>
    <row r="2386" spans="1:13" s="228" customFormat="1" ht="12" customHeight="1">
      <c r="A2386" s="229" t="s">
        <v>4961</v>
      </c>
      <c r="B2386" s="230" t="s">
        <v>4962</v>
      </c>
      <c r="C2386" s="229" t="s">
        <v>1179</v>
      </c>
      <c r="D2386" s="229">
        <v>2280000</v>
      </c>
      <c r="E2386" s="229">
        <f t="shared" si="113"/>
        <v>1938000</v>
      </c>
      <c r="F2386" s="224">
        <v>1</v>
      </c>
      <c r="G2386" s="224">
        <v>1</v>
      </c>
      <c r="H2386" s="225">
        <v>5</v>
      </c>
      <c r="I2386" s="226">
        <v>1</v>
      </c>
      <c r="J2386" s="227">
        <f t="shared" si="114"/>
        <v>0</v>
      </c>
      <c r="M2386" s="240">
        <f t="shared" si="115"/>
        <v>2519400</v>
      </c>
    </row>
    <row r="2387" spans="1:13" s="228" customFormat="1" ht="12" customHeight="1">
      <c r="A2387" s="229" t="s">
        <v>4963</v>
      </c>
      <c r="B2387" s="230" t="s">
        <v>4964</v>
      </c>
      <c r="C2387" s="229" t="s">
        <v>1179</v>
      </c>
      <c r="D2387" s="229">
        <v>730000</v>
      </c>
      <c r="E2387" s="229">
        <f t="shared" si="113"/>
        <v>620500</v>
      </c>
      <c r="F2387" s="224">
        <v>2</v>
      </c>
      <c r="G2387" s="224">
        <v>2</v>
      </c>
      <c r="H2387" s="225">
        <v>5</v>
      </c>
      <c r="I2387" s="226">
        <v>2</v>
      </c>
      <c r="J2387" s="227">
        <f t="shared" si="114"/>
        <v>0</v>
      </c>
      <c r="M2387" s="240">
        <f t="shared" si="115"/>
        <v>806650</v>
      </c>
    </row>
    <row r="2388" spans="1:13" s="228" customFormat="1" ht="12" customHeight="1">
      <c r="A2388" s="229" t="s">
        <v>4965</v>
      </c>
      <c r="B2388" s="230" t="s">
        <v>4966</v>
      </c>
      <c r="C2388" s="229" t="s">
        <v>1179</v>
      </c>
      <c r="D2388" s="229">
        <v>1170000</v>
      </c>
      <c r="E2388" s="229">
        <f t="shared" si="113"/>
        <v>994500</v>
      </c>
      <c r="F2388" s="224">
        <v>2</v>
      </c>
      <c r="G2388" s="224">
        <v>2</v>
      </c>
      <c r="H2388" s="225">
        <v>5</v>
      </c>
      <c r="I2388" s="226">
        <v>2</v>
      </c>
      <c r="J2388" s="227">
        <f t="shared" si="114"/>
        <v>0</v>
      </c>
      <c r="M2388" s="240">
        <f t="shared" si="115"/>
        <v>1292850</v>
      </c>
    </row>
    <row r="2389" spans="1:13" s="228" customFormat="1" ht="12" customHeight="1">
      <c r="A2389" s="229" t="s">
        <v>4967</v>
      </c>
      <c r="B2389" s="230" t="s">
        <v>4968</v>
      </c>
      <c r="C2389" s="229" t="s">
        <v>1179</v>
      </c>
      <c r="D2389" s="229">
        <v>2690000</v>
      </c>
      <c r="E2389" s="229">
        <f t="shared" si="113"/>
        <v>2286500</v>
      </c>
      <c r="F2389" s="224">
        <v>1</v>
      </c>
      <c r="G2389" s="224">
        <v>1</v>
      </c>
      <c r="H2389" s="225">
        <v>5</v>
      </c>
      <c r="I2389" s="226">
        <v>1</v>
      </c>
      <c r="J2389" s="227">
        <f t="shared" si="114"/>
        <v>0</v>
      </c>
      <c r="M2389" s="240">
        <f t="shared" si="115"/>
        <v>2972450</v>
      </c>
    </row>
    <row r="2390" spans="1:13" s="228" customFormat="1" ht="12" customHeight="1">
      <c r="A2390" s="229" t="s">
        <v>4969</v>
      </c>
      <c r="B2390" s="230" t="s">
        <v>4970</v>
      </c>
      <c r="C2390" s="229" t="s">
        <v>1179</v>
      </c>
      <c r="D2390" s="229">
        <v>830000</v>
      </c>
      <c r="E2390" s="229">
        <f t="shared" si="113"/>
        <v>705500</v>
      </c>
      <c r="F2390" s="224">
        <v>2</v>
      </c>
      <c r="G2390" s="224">
        <v>2</v>
      </c>
      <c r="H2390" s="225">
        <v>5</v>
      </c>
      <c r="I2390" s="226">
        <v>2</v>
      </c>
      <c r="J2390" s="227">
        <f t="shared" si="114"/>
        <v>0</v>
      </c>
      <c r="M2390" s="240">
        <f t="shared" si="115"/>
        <v>917150</v>
      </c>
    </row>
    <row r="2391" spans="1:13" s="228" customFormat="1" ht="12" customHeight="1">
      <c r="A2391" s="229" t="s">
        <v>4971</v>
      </c>
      <c r="B2391" s="230" t="s">
        <v>4972</v>
      </c>
      <c r="C2391" s="229" t="s">
        <v>1179</v>
      </c>
      <c r="D2391" s="229">
        <v>530000</v>
      </c>
      <c r="E2391" s="229">
        <f t="shared" si="113"/>
        <v>450500</v>
      </c>
      <c r="F2391" s="224">
        <v>2</v>
      </c>
      <c r="G2391" s="224">
        <v>2</v>
      </c>
      <c r="H2391" s="225">
        <v>5</v>
      </c>
      <c r="I2391" s="226">
        <v>2</v>
      </c>
      <c r="J2391" s="227">
        <f t="shared" si="114"/>
        <v>0</v>
      </c>
      <c r="M2391" s="240">
        <f t="shared" si="115"/>
        <v>585650</v>
      </c>
    </row>
    <row r="2392" spans="1:13" s="228" customFormat="1" ht="12" customHeight="1">
      <c r="A2392" s="229" t="s">
        <v>4973</v>
      </c>
      <c r="B2392" s="230" t="s">
        <v>4974</v>
      </c>
      <c r="C2392" s="229" t="s">
        <v>1179</v>
      </c>
      <c r="D2392" s="229">
        <v>640000</v>
      </c>
      <c r="E2392" s="229">
        <f t="shared" si="113"/>
        <v>544000</v>
      </c>
      <c r="F2392" s="224">
        <v>1</v>
      </c>
      <c r="G2392" s="224">
        <v>1</v>
      </c>
      <c r="H2392" s="225">
        <v>5</v>
      </c>
      <c r="I2392" s="226">
        <v>1</v>
      </c>
      <c r="J2392" s="227">
        <f t="shared" si="114"/>
        <v>0</v>
      </c>
      <c r="M2392" s="240">
        <f t="shared" si="115"/>
        <v>707200</v>
      </c>
    </row>
    <row r="2393" spans="1:13" s="228" customFormat="1" ht="12" customHeight="1">
      <c r="A2393" s="229" t="s">
        <v>4975</v>
      </c>
      <c r="B2393" s="230" t="s">
        <v>4976</v>
      </c>
      <c r="C2393" s="229" t="s">
        <v>1179</v>
      </c>
      <c r="D2393" s="229">
        <v>650000</v>
      </c>
      <c r="E2393" s="229">
        <f t="shared" si="113"/>
        <v>552500</v>
      </c>
      <c r="F2393" s="224">
        <v>4</v>
      </c>
      <c r="G2393" s="224">
        <v>4</v>
      </c>
      <c r="H2393" s="225">
        <v>5</v>
      </c>
      <c r="I2393" s="226">
        <v>4</v>
      </c>
      <c r="J2393" s="227">
        <f t="shared" si="114"/>
        <v>0</v>
      </c>
      <c r="M2393" s="240">
        <f t="shared" si="115"/>
        <v>718250</v>
      </c>
    </row>
    <row r="2394" spans="1:13" s="228" customFormat="1" ht="12" customHeight="1">
      <c r="A2394" s="229" t="s">
        <v>4977</v>
      </c>
      <c r="B2394" s="230" t="s">
        <v>4978</v>
      </c>
      <c r="C2394" s="229" t="s">
        <v>1179</v>
      </c>
      <c r="D2394" s="229">
        <v>525000</v>
      </c>
      <c r="E2394" s="229">
        <f t="shared" si="113"/>
        <v>446250</v>
      </c>
      <c r="F2394" s="224">
        <v>4</v>
      </c>
      <c r="G2394" s="224">
        <v>4</v>
      </c>
      <c r="H2394" s="225">
        <v>5</v>
      </c>
      <c r="I2394" s="226">
        <v>4</v>
      </c>
      <c r="J2394" s="227">
        <f t="shared" si="114"/>
        <v>0</v>
      </c>
      <c r="M2394" s="240">
        <f t="shared" si="115"/>
        <v>580125</v>
      </c>
    </row>
    <row r="2395" spans="1:13" s="228" customFormat="1" ht="12" customHeight="1">
      <c r="A2395" s="229" t="s">
        <v>4979</v>
      </c>
      <c r="B2395" s="230" t="s">
        <v>4980</v>
      </c>
      <c r="C2395" s="229" t="s">
        <v>1179</v>
      </c>
      <c r="D2395" s="229">
        <v>1680000</v>
      </c>
      <c r="E2395" s="229">
        <f t="shared" si="113"/>
        <v>1428000</v>
      </c>
      <c r="F2395" s="224">
        <v>1</v>
      </c>
      <c r="G2395" s="224">
        <v>1</v>
      </c>
      <c r="H2395" s="225">
        <v>5</v>
      </c>
      <c r="I2395" s="226">
        <v>1</v>
      </c>
      <c r="J2395" s="227">
        <f t="shared" si="114"/>
        <v>0</v>
      </c>
      <c r="M2395" s="240">
        <f t="shared" si="115"/>
        <v>1856400</v>
      </c>
    </row>
    <row r="2396" spans="1:13" s="228" customFormat="1" ht="12" customHeight="1">
      <c r="A2396" s="229" t="s">
        <v>4981</v>
      </c>
      <c r="B2396" s="230" t="s">
        <v>4982</v>
      </c>
      <c r="C2396" s="229" t="s">
        <v>1179</v>
      </c>
      <c r="D2396" s="229">
        <v>920000</v>
      </c>
      <c r="E2396" s="229">
        <f t="shared" si="113"/>
        <v>782000</v>
      </c>
      <c r="F2396" s="224">
        <v>1</v>
      </c>
      <c r="G2396" s="224">
        <v>1</v>
      </c>
      <c r="H2396" s="225">
        <v>5</v>
      </c>
      <c r="I2396" s="226">
        <v>1</v>
      </c>
      <c r="J2396" s="227">
        <f t="shared" si="114"/>
        <v>0</v>
      </c>
      <c r="M2396" s="240">
        <f t="shared" si="115"/>
        <v>1016600</v>
      </c>
    </row>
    <row r="2397" spans="1:13" s="228" customFormat="1" ht="12" customHeight="1">
      <c r="A2397" s="229" t="s">
        <v>4983</v>
      </c>
      <c r="B2397" s="230" t="s">
        <v>4984</v>
      </c>
      <c r="C2397" s="229" t="s">
        <v>1179</v>
      </c>
      <c r="D2397" s="229">
        <v>1020000</v>
      </c>
      <c r="E2397" s="229">
        <f t="shared" si="113"/>
        <v>867000</v>
      </c>
      <c r="F2397" s="224">
        <v>1</v>
      </c>
      <c r="G2397" s="224">
        <v>1</v>
      </c>
      <c r="H2397" s="225">
        <v>5</v>
      </c>
      <c r="I2397" s="226">
        <v>1</v>
      </c>
      <c r="J2397" s="227">
        <f t="shared" si="114"/>
        <v>0</v>
      </c>
      <c r="M2397" s="240">
        <f t="shared" si="115"/>
        <v>1127100</v>
      </c>
    </row>
    <row r="2398" spans="1:13" s="228" customFormat="1" ht="12" customHeight="1">
      <c r="A2398" s="229" t="s">
        <v>4985</v>
      </c>
      <c r="B2398" s="230" t="s">
        <v>4986</v>
      </c>
      <c r="C2398" s="229" t="s">
        <v>1179</v>
      </c>
      <c r="D2398" s="229">
        <v>12600</v>
      </c>
      <c r="E2398" s="229">
        <f t="shared" si="113"/>
        <v>10710</v>
      </c>
      <c r="F2398" s="224">
        <v>1</v>
      </c>
      <c r="G2398" s="224">
        <v>1</v>
      </c>
      <c r="H2398" s="225">
        <v>10</v>
      </c>
      <c r="I2398" s="226">
        <v>1</v>
      </c>
      <c r="J2398" s="227">
        <f t="shared" si="114"/>
        <v>0</v>
      </c>
      <c r="M2398" s="240">
        <f t="shared" si="115"/>
        <v>13923</v>
      </c>
    </row>
    <row r="2399" spans="1:13" s="228" customFormat="1" ht="12" customHeight="1">
      <c r="A2399" s="229" t="s">
        <v>4987</v>
      </c>
      <c r="B2399" s="230" t="s">
        <v>4988</v>
      </c>
      <c r="C2399" s="229" t="s">
        <v>671</v>
      </c>
      <c r="D2399" s="229">
        <v>24500</v>
      </c>
      <c r="E2399" s="229">
        <f t="shared" si="113"/>
        <v>20825</v>
      </c>
      <c r="F2399" s="224">
        <v>20</v>
      </c>
      <c r="G2399" s="224">
        <v>10</v>
      </c>
      <c r="H2399" s="225">
        <v>5</v>
      </c>
      <c r="I2399" s="226">
        <v>10</v>
      </c>
      <c r="J2399" s="227">
        <f t="shared" si="114"/>
        <v>0</v>
      </c>
      <c r="M2399" s="240">
        <f t="shared" si="115"/>
        <v>27072.5</v>
      </c>
    </row>
    <row r="2400" spans="1:13" s="228" customFormat="1" ht="12" customHeight="1">
      <c r="A2400" s="229" t="s">
        <v>4989</v>
      </c>
      <c r="B2400" s="230" t="s">
        <v>4990</v>
      </c>
      <c r="C2400" s="229" t="s">
        <v>671</v>
      </c>
      <c r="D2400" s="229">
        <v>21900</v>
      </c>
      <c r="E2400" s="229">
        <f t="shared" si="113"/>
        <v>18615</v>
      </c>
      <c r="F2400" s="224">
        <v>20</v>
      </c>
      <c r="G2400" s="224">
        <v>10</v>
      </c>
      <c r="H2400" s="225">
        <v>5</v>
      </c>
      <c r="I2400" s="226">
        <v>10</v>
      </c>
      <c r="J2400" s="227">
        <f t="shared" si="114"/>
        <v>0</v>
      </c>
      <c r="M2400" s="240">
        <f t="shared" si="115"/>
        <v>24199.5</v>
      </c>
    </row>
    <row r="2401" spans="1:13" s="228" customFormat="1" ht="24" customHeight="1">
      <c r="A2401" s="229" t="s">
        <v>4991</v>
      </c>
      <c r="B2401" s="230" t="s">
        <v>4992</v>
      </c>
      <c r="C2401" s="229" t="s">
        <v>671</v>
      </c>
      <c r="D2401" s="229">
        <v>21500</v>
      </c>
      <c r="E2401" s="229">
        <f t="shared" si="113"/>
        <v>18275</v>
      </c>
      <c r="F2401" s="224">
        <v>40</v>
      </c>
      <c r="G2401" s="224">
        <v>20</v>
      </c>
      <c r="H2401" s="225">
        <v>5</v>
      </c>
      <c r="I2401" s="226">
        <v>20</v>
      </c>
      <c r="J2401" s="227">
        <f t="shared" si="114"/>
        <v>0</v>
      </c>
      <c r="M2401" s="240">
        <f t="shared" si="115"/>
        <v>23757.5</v>
      </c>
    </row>
    <row r="2402" spans="1:13" s="228" customFormat="1" ht="24" customHeight="1">
      <c r="A2402" s="229" t="s">
        <v>4993</v>
      </c>
      <c r="B2402" s="235" t="s">
        <v>4994</v>
      </c>
      <c r="C2402" s="229" t="s">
        <v>671</v>
      </c>
      <c r="D2402" s="229">
        <v>23500</v>
      </c>
      <c r="E2402" s="229">
        <f t="shared" si="113"/>
        <v>19975</v>
      </c>
      <c r="F2402" s="224">
        <v>40</v>
      </c>
      <c r="G2402" s="224">
        <v>10</v>
      </c>
      <c r="H2402" s="225">
        <v>5</v>
      </c>
      <c r="I2402" s="226">
        <v>10</v>
      </c>
      <c r="J2402" s="227">
        <f t="shared" si="114"/>
        <v>0</v>
      </c>
      <c r="M2402" s="240">
        <f t="shared" si="115"/>
        <v>25967.5</v>
      </c>
    </row>
    <row r="2403" spans="1:13" s="228" customFormat="1" ht="24" customHeight="1">
      <c r="A2403" s="229" t="s">
        <v>4995</v>
      </c>
      <c r="B2403" s="235" t="s">
        <v>4996</v>
      </c>
      <c r="C2403" s="229" t="s">
        <v>671</v>
      </c>
      <c r="D2403" s="229">
        <v>5900</v>
      </c>
      <c r="E2403" s="229">
        <f t="shared" si="113"/>
        <v>5015</v>
      </c>
      <c r="F2403" s="224">
        <v>200</v>
      </c>
      <c r="G2403" s="224">
        <v>50</v>
      </c>
      <c r="H2403" s="225">
        <v>5</v>
      </c>
      <c r="I2403" s="226">
        <v>50</v>
      </c>
      <c r="J2403" s="227">
        <f t="shared" si="114"/>
        <v>0</v>
      </c>
      <c r="M2403" s="240">
        <f t="shared" si="115"/>
        <v>6519.5</v>
      </c>
    </row>
    <row r="2404" spans="1:13" s="228" customFormat="1" ht="24" customHeight="1">
      <c r="A2404" s="229" t="s">
        <v>4997</v>
      </c>
      <c r="B2404" s="230" t="s">
        <v>4998</v>
      </c>
      <c r="C2404" s="229" t="s">
        <v>671</v>
      </c>
      <c r="D2404" s="229">
        <v>7900</v>
      </c>
      <c r="E2404" s="229">
        <f t="shared" ref="E2404:E2467" si="116">D2404*0.85</f>
        <v>6715</v>
      </c>
      <c r="F2404" s="224">
        <v>200</v>
      </c>
      <c r="G2404" s="224">
        <v>10</v>
      </c>
      <c r="H2404" s="225">
        <v>5</v>
      </c>
      <c r="I2404" s="226">
        <v>10</v>
      </c>
      <c r="J2404" s="227">
        <f t="shared" si="114"/>
        <v>0</v>
      </c>
      <c r="M2404" s="240">
        <f t="shared" si="115"/>
        <v>8729.5</v>
      </c>
    </row>
    <row r="2405" spans="1:13" s="228" customFormat="1" ht="12" customHeight="1">
      <c r="A2405" s="229" t="s">
        <v>4999</v>
      </c>
      <c r="B2405" s="230" t="s">
        <v>5000</v>
      </c>
      <c r="C2405" s="229" t="s">
        <v>671</v>
      </c>
      <c r="D2405" s="229">
        <v>36300</v>
      </c>
      <c r="E2405" s="229">
        <f t="shared" si="116"/>
        <v>30855</v>
      </c>
      <c r="F2405" s="224">
        <v>20</v>
      </c>
      <c r="G2405" s="224">
        <v>10</v>
      </c>
      <c r="H2405" s="225">
        <v>5</v>
      </c>
      <c r="I2405" s="226">
        <v>10</v>
      </c>
      <c r="J2405" s="227">
        <f t="shared" si="114"/>
        <v>0</v>
      </c>
      <c r="M2405" s="240">
        <f t="shared" si="115"/>
        <v>40111.5</v>
      </c>
    </row>
    <row r="2406" spans="1:13" s="228" customFormat="1" ht="12" customHeight="1">
      <c r="A2406" s="229" t="s">
        <v>5001</v>
      </c>
      <c r="B2406" s="230" t="s">
        <v>5002</v>
      </c>
      <c r="C2406" s="229" t="s">
        <v>671</v>
      </c>
      <c r="D2406" s="229">
        <v>36300</v>
      </c>
      <c r="E2406" s="229">
        <f t="shared" si="116"/>
        <v>30855</v>
      </c>
      <c r="F2406" s="224">
        <v>20</v>
      </c>
      <c r="G2406" s="224">
        <v>10</v>
      </c>
      <c r="H2406" s="225">
        <v>5</v>
      </c>
      <c r="I2406" s="226">
        <v>10</v>
      </c>
      <c r="J2406" s="227">
        <f t="shared" si="114"/>
        <v>0</v>
      </c>
      <c r="M2406" s="240">
        <f t="shared" si="115"/>
        <v>40111.5</v>
      </c>
    </row>
    <row r="2407" spans="1:13" s="228" customFormat="1" ht="12" customHeight="1">
      <c r="A2407" s="229" t="s">
        <v>5003</v>
      </c>
      <c r="B2407" s="230" t="s">
        <v>5004</v>
      </c>
      <c r="C2407" s="229" t="s">
        <v>671</v>
      </c>
      <c r="D2407" s="229">
        <v>45500</v>
      </c>
      <c r="E2407" s="229">
        <f t="shared" si="116"/>
        <v>38675</v>
      </c>
      <c r="F2407" s="224">
        <v>20</v>
      </c>
      <c r="G2407" s="224">
        <v>10</v>
      </c>
      <c r="H2407" s="225">
        <v>5</v>
      </c>
      <c r="I2407" s="226">
        <v>10</v>
      </c>
      <c r="J2407" s="227">
        <f t="shared" si="114"/>
        <v>0</v>
      </c>
      <c r="M2407" s="240">
        <f t="shared" si="115"/>
        <v>50277.5</v>
      </c>
    </row>
    <row r="2408" spans="1:13" s="228" customFormat="1" ht="12" customHeight="1">
      <c r="A2408" s="229" t="s">
        <v>5005</v>
      </c>
      <c r="B2408" s="230" t="s">
        <v>5006</v>
      </c>
      <c r="C2408" s="229" t="s">
        <v>671</v>
      </c>
      <c r="D2408" s="229">
        <v>46200</v>
      </c>
      <c r="E2408" s="229">
        <f t="shared" si="116"/>
        <v>39270</v>
      </c>
      <c r="F2408" s="224">
        <v>20</v>
      </c>
      <c r="G2408" s="224">
        <v>10</v>
      </c>
      <c r="H2408" s="225">
        <v>5</v>
      </c>
      <c r="I2408" s="226">
        <v>10</v>
      </c>
      <c r="J2408" s="227">
        <f t="shared" si="114"/>
        <v>0</v>
      </c>
      <c r="M2408" s="240">
        <f t="shared" si="115"/>
        <v>51051</v>
      </c>
    </row>
    <row r="2409" spans="1:13" s="228" customFormat="1" ht="12" customHeight="1">
      <c r="A2409" s="229" t="s">
        <v>5007</v>
      </c>
      <c r="B2409" s="235" t="s">
        <v>5008</v>
      </c>
      <c r="C2409" s="229" t="s">
        <v>1179</v>
      </c>
      <c r="D2409" s="229">
        <v>375000</v>
      </c>
      <c r="E2409" s="229">
        <f t="shared" si="116"/>
        <v>318750</v>
      </c>
      <c r="F2409" s="224">
        <v>3</v>
      </c>
      <c r="G2409" s="224">
        <v>3</v>
      </c>
      <c r="H2409" s="225">
        <v>5</v>
      </c>
      <c r="I2409" s="226">
        <v>3</v>
      </c>
      <c r="J2409" s="227">
        <f t="shared" si="114"/>
        <v>0</v>
      </c>
      <c r="M2409" s="240">
        <f t="shared" si="115"/>
        <v>414375</v>
      </c>
    </row>
    <row r="2410" spans="1:13" s="228" customFormat="1" ht="12" customHeight="1">
      <c r="A2410" s="229" t="s">
        <v>5009</v>
      </c>
      <c r="B2410" s="235" t="s">
        <v>5010</v>
      </c>
      <c r="C2410" s="229" t="s">
        <v>1179</v>
      </c>
      <c r="D2410" s="229">
        <v>375000</v>
      </c>
      <c r="E2410" s="229">
        <f t="shared" si="116"/>
        <v>318750</v>
      </c>
      <c r="F2410" s="224">
        <v>3</v>
      </c>
      <c r="G2410" s="224">
        <v>3</v>
      </c>
      <c r="H2410" s="225">
        <v>5</v>
      </c>
      <c r="I2410" s="226">
        <v>3</v>
      </c>
      <c r="J2410" s="227">
        <f t="shared" si="114"/>
        <v>0</v>
      </c>
      <c r="M2410" s="240">
        <f t="shared" si="115"/>
        <v>414375</v>
      </c>
    </row>
    <row r="2411" spans="1:13" s="228" customFormat="1" ht="12" customHeight="1">
      <c r="A2411" s="229" t="s">
        <v>5011</v>
      </c>
      <c r="B2411" s="235" t="s">
        <v>5012</v>
      </c>
      <c r="C2411" s="229" t="s">
        <v>1179</v>
      </c>
      <c r="D2411" s="229">
        <v>239000</v>
      </c>
      <c r="E2411" s="229">
        <f t="shared" si="116"/>
        <v>203150</v>
      </c>
      <c r="F2411" s="224">
        <v>6</v>
      </c>
      <c r="G2411" s="224">
        <v>6</v>
      </c>
      <c r="H2411" s="225">
        <v>5</v>
      </c>
      <c r="I2411" s="226">
        <v>6</v>
      </c>
      <c r="J2411" s="227">
        <f t="shared" si="114"/>
        <v>0</v>
      </c>
      <c r="M2411" s="240">
        <f t="shared" si="115"/>
        <v>264095</v>
      </c>
    </row>
    <row r="2412" spans="1:13" s="228" customFormat="1" ht="12" customHeight="1">
      <c r="A2412" s="229" t="s">
        <v>5013</v>
      </c>
      <c r="B2412" s="230" t="s">
        <v>5014</v>
      </c>
      <c r="C2412" s="229" t="s">
        <v>1179</v>
      </c>
      <c r="D2412" s="229">
        <v>8000</v>
      </c>
      <c r="E2412" s="229">
        <f t="shared" si="116"/>
        <v>6800</v>
      </c>
      <c r="F2412" s="224">
        <v>48</v>
      </c>
      <c r="G2412" s="224">
        <v>48</v>
      </c>
      <c r="H2412" s="225">
        <v>14</v>
      </c>
      <c r="I2412" s="226">
        <v>48</v>
      </c>
      <c r="J2412" s="227">
        <f t="shared" si="114"/>
        <v>0</v>
      </c>
      <c r="M2412" s="240">
        <f t="shared" si="115"/>
        <v>8840</v>
      </c>
    </row>
    <row r="2413" spans="1:13" s="228" customFormat="1" ht="12" customHeight="1">
      <c r="A2413" s="229" t="s">
        <v>5015</v>
      </c>
      <c r="B2413" s="230" t="s">
        <v>5016</v>
      </c>
      <c r="C2413" s="229" t="s">
        <v>1179</v>
      </c>
      <c r="D2413" s="229">
        <v>8900</v>
      </c>
      <c r="E2413" s="229">
        <f t="shared" si="116"/>
        <v>7565</v>
      </c>
      <c r="F2413" s="224">
        <v>42</v>
      </c>
      <c r="G2413" s="224">
        <v>42</v>
      </c>
      <c r="H2413" s="225">
        <v>14</v>
      </c>
      <c r="I2413" s="226">
        <v>42</v>
      </c>
      <c r="J2413" s="227">
        <f t="shared" si="114"/>
        <v>0</v>
      </c>
      <c r="M2413" s="240">
        <f t="shared" si="115"/>
        <v>9834.5</v>
      </c>
    </row>
    <row r="2414" spans="1:13" s="228" customFormat="1" ht="12" customHeight="1">
      <c r="A2414" s="229" t="s">
        <v>5017</v>
      </c>
      <c r="B2414" s="230" t="s">
        <v>5018</v>
      </c>
      <c r="C2414" s="229" t="s">
        <v>1179</v>
      </c>
      <c r="D2414" s="229">
        <v>18200</v>
      </c>
      <c r="E2414" s="229">
        <f t="shared" si="116"/>
        <v>15470</v>
      </c>
      <c r="F2414" s="224">
        <v>1</v>
      </c>
      <c r="G2414" s="224">
        <v>1</v>
      </c>
      <c r="H2414" s="225">
        <v>10</v>
      </c>
      <c r="I2414" s="226">
        <v>1</v>
      </c>
      <c r="J2414" s="227">
        <f t="shared" si="114"/>
        <v>0</v>
      </c>
      <c r="M2414" s="240">
        <f t="shared" si="115"/>
        <v>20111</v>
      </c>
    </row>
    <row r="2415" spans="1:13" s="228" customFormat="1" ht="12" customHeight="1">
      <c r="A2415" s="229" t="s">
        <v>5019</v>
      </c>
      <c r="B2415" s="235" t="s">
        <v>5020</v>
      </c>
      <c r="C2415" s="229" t="s">
        <v>108</v>
      </c>
      <c r="D2415" s="229">
        <v>6200</v>
      </c>
      <c r="E2415" s="229">
        <f t="shared" si="116"/>
        <v>5270</v>
      </c>
      <c r="F2415" s="224">
        <v>240</v>
      </c>
      <c r="G2415" s="224">
        <v>12</v>
      </c>
      <c r="H2415" s="225">
        <v>5</v>
      </c>
      <c r="I2415" s="226">
        <v>12</v>
      </c>
      <c r="J2415" s="227">
        <f t="shared" si="114"/>
        <v>0</v>
      </c>
      <c r="M2415" s="240">
        <f t="shared" si="115"/>
        <v>6851</v>
      </c>
    </row>
    <row r="2416" spans="1:13" s="228" customFormat="1" ht="12" customHeight="1">
      <c r="A2416" s="229" t="s">
        <v>5021</v>
      </c>
      <c r="B2416" s="235" t="s">
        <v>5022</v>
      </c>
      <c r="C2416" s="229" t="s">
        <v>108</v>
      </c>
      <c r="D2416" s="229">
        <v>13800</v>
      </c>
      <c r="E2416" s="229">
        <f t="shared" si="116"/>
        <v>11730</v>
      </c>
      <c r="F2416" s="224">
        <v>192</v>
      </c>
      <c r="G2416" s="224">
        <v>12</v>
      </c>
      <c r="H2416" s="225">
        <v>5</v>
      </c>
      <c r="I2416" s="226">
        <v>12</v>
      </c>
      <c r="J2416" s="227">
        <f t="shared" si="114"/>
        <v>0</v>
      </c>
      <c r="M2416" s="240">
        <f t="shared" si="115"/>
        <v>15249</v>
      </c>
    </row>
    <row r="2417" spans="1:13" s="228" customFormat="1" ht="12" customHeight="1">
      <c r="A2417" s="229" t="s">
        <v>5023</v>
      </c>
      <c r="B2417" s="235" t="s">
        <v>5024</v>
      </c>
      <c r="C2417" s="229" t="s">
        <v>2051</v>
      </c>
      <c r="D2417" s="229">
        <v>6900</v>
      </c>
      <c r="E2417" s="229">
        <f t="shared" si="116"/>
        <v>5865</v>
      </c>
      <c r="F2417" s="224">
        <v>240</v>
      </c>
      <c r="G2417" s="224">
        <v>12</v>
      </c>
      <c r="H2417" s="225">
        <v>5</v>
      </c>
      <c r="I2417" s="226">
        <v>12</v>
      </c>
      <c r="J2417" s="227">
        <f t="shared" si="114"/>
        <v>0</v>
      </c>
      <c r="M2417" s="240">
        <f t="shared" si="115"/>
        <v>7624.5</v>
      </c>
    </row>
    <row r="2418" spans="1:13" s="228" customFormat="1" ht="12" customHeight="1">
      <c r="A2418" s="229" t="s">
        <v>5025</v>
      </c>
      <c r="B2418" s="235" t="s">
        <v>5026</v>
      </c>
      <c r="C2418" s="229" t="s">
        <v>108</v>
      </c>
      <c r="D2418" s="229">
        <v>12900</v>
      </c>
      <c r="E2418" s="229">
        <f t="shared" si="116"/>
        <v>10965</v>
      </c>
      <c r="F2418" s="224">
        <v>144</v>
      </c>
      <c r="G2418" s="224">
        <v>12</v>
      </c>
      <c r="H2418" s="225">
        <v>5</v>
      </c>
      <c r="I2418" s="226">
        <v>12</v>
      </c>
      <c r="J2418" s="227">
        <f t="shared" si="114"/>
        <v>0</v>
      </c>
      <c r="M2418" s="240">
        <f t="shared" si="115"/>
        <v>14254.5</v>
      </c>
    </row>
    <row r="2419" spans="1:13" s="228" customFormat="1" ht="12" customHeight="1">
      <c r="A2419" s="229" t="s">
        <v>5027</v>
      </c>
      <c r="B2419" s="230" t="s">
        <v>5028</v>
      </c>
      <c r="C2419" s="229" t="s">
        <v>108</v>
      </c>
      <c r="D2419" s="229">
        <v>25900</v>
      </c>
      <c r="E2419" s="229">
        <f t="shared" si="116"/>
        <v>22015</v>
      </c>
      <c r="F2419" s="224">
        <v>72</v>
      </c>
      <c r="G2419" s="224">
        <v>12</v>
      </c>
      <c r="H2419" s="225">
        <v>5</v>
      </c>
      <c r="I2419" s="226">
        <v>12</v>
      </c>
      <c r="J2419" s="227">
        <f t="shared" si="114"/>
        <v>0</v>
      </c>
      <c r="M2419" s="240">
        <f t="shared" si="115"/>
        <v>28619.5</v>
      </c>
    </row>
    <row r="2420" spans="1:13" s="228" customFormat="1" ht="12" customHeight="1">
      <c r="A2420" s="229" t="s">
        <v>5029</v>
      </c>
      <c r="B2420" s="230" t="s">
        <v>4270</v>
      </c>
      <c r="C2420" s="229" t="s">
        <v>108</v>
      </c>
      <c r="D2420" s="229">
        <v>20800</v>
      </c>
      <c r="E2420" s="229">
        <f t="shared" si="116"/>
        <v>17680</v>
      </c>
      <c r="F2420" s="224">
        <v>144</v>
      </c>
      <c r="G2420" s="224">
        <v>24</v>
      </c>
      <c r="H2420" s="225">
        <v>5</v>
      </c>
      <c r="I2420" s="226">
        <v>24</v>
      </c>
      <c r="J2420" s="227">
        <f t="shared" si="114"/>
        <v>0</v>
      </c>
      <c r="M2420" s="240">
        <f t="shared" si="115"/>
        <v>22984</v>
      </c>
    </row>
    <row r="2421" spans="1:13" s="228" customFormat="1" ht="12" customHeight="1">
      <c r="A2421" s="229" t="s">
        <v>4271</v>
      </c>
      <c r="B2421" s="230" t="s">
        <v>4272</v>
      </c>
      <c r="C2421" s="229" t="s">
        <v>2051</v>
      </c>
      <c r="D2421" s="229">
        <v>20800</v>
      </c>
      <c r="E2421" s="229">
        <f t="shared" si="116"/>
        <v>17680</v>
      </c>
      <c r="F2421" s="224">
        <v>96</v>
      </c>
      <c r="G2421" s="224">
        <v>12</v>
      </c>
      <c r="H2421" s="225">
        <v>5</v>
      </c>
      <c r="I2421" s="226">
        <v>12</v>
      </c>
      <c r="J2421" s="227">
        <f t="shared" si="114"/>
        <v>0</v>
      </c>
      <c r="M2421" s="240">
        <f t="shared" si="115"/>
        <v>22984</v>
      </c>
    </row>
    <row r="2422" spans="1:13" s="228" customFormat="1" ht="12" customHeight="1">
      <c r="A2422" s="229" t="s">
        <v>4273</v>
      </c>
      <c r="B2422" s="230" t="s">
        <v>4274</v>
      </c>
      <c r="C2422" s="229" t="s">
        <v>108</v>
      </c>
      <c r="D2422" s="229">
        <v>8300</v>
      </c>
      <c r="E2422" s="229">
        <f t="shared" si="116"/>
        <v>7055</v>
      </c>
      <c r="F2422" s="224">
        <v>144</v>
      </c>
      <c r="G2422" s="224">
        <v>12</v>
      </c>
      <c r="H2422" s="225">
        <v>5</v>
      </c>
      <c r="I2422" s="226">
        <v>12</v>
      </c>
      <c r="J2422" s="227">
        <f t="shared" si="114"/>
        <v>0</v>
      </c>
      <c r="M2422" s="240">
        <f t="shared" si="115"/>
        <v>9171.5</v>
      </c>
    </row>
    <row r="2423" spans="1:13" s="228" customFormat="1" ht="12" customHeight="1">
      <c r="A2423" s="229" t="s">
        <v>4275</v>
      </c>
      <c r="B2423" s="230" t="s">
        <v>4276</v>
      </c>
      <c r="C2423" s="229" t="s">
        <v>2051</v>
      </c>
      <c r="D2423" s="229">
        <v>11600</v>
      </c>
      <c r="E2423" s="229">
        <f t="shared" si="116"/>
        <v>9860</v>
      </c>
      <c r="F2423" s="224">
        <v>144</v>
      </c>
      <c r="G2423" s="224">
        <v>12</v>
      </c>
      <c r="H2423" s="225">
        <v>5</v>
      </c>
      <c r="I2423" s="226">
        <v>12</v>
      </c>
      <c r="J2423" s="227">
        <f t="shared" si="114"/>
        <v>0</v>
      </c>
      <c r="M2423" s="240">
        <f t="shared" si="115"/>
        <v>12818</v>
      </c>
    </row>
    <row r="2424" spans="1:13" s="228" customFormat="1" ht="12" customHeight="1">
      <c r="A2424" s="229" t="s">
        <v>4277</v>
      </c>
      <c r="B2424" s="230" t="s">
        <v>4278</v>
      </c>
      <c r="C2424" s="229" t="s">
        <v>108</v>
      </c>
      <c r="D2424" s="229">
        <v>19900</v>
      </c>
      <c r="E2424" s="229">
        <f t="shared" si="116"/>
        <v>16915</v>
      </c>
      <c r="F2424" s="224">
        <v>96</v>
      </c>
      <c r="G2424" s="224">
        <v>24</v>
      </c>
      <c r="H2424" s="225">
        <v>5</v>
      </c>
      <c r="I2424" s="226">
        <v>24</v>
      </c>
      <c r="J2424" s="227">
        <f t="shared" si="114"/>
        <v>0</v>
      </c>
      <c r="M2424" s="240">
        <f t="shared" si="115"/>
        <v>21989.5</v>
      </c>
    </row>
    <row r="2425" spans="1:13" s="228" customFormat="1" ht="12" customHeight="1">
      <c r="A2425" s="229" t="s">
        <v>4279</v>
      </c>
      <c r="B2425" s="230" t="s">
        <v>4280</v>
      </c>
      <c r="C2425" s="229" t="s">
        <v>108</v>
      </c>
      <c r="D2425" s="229">
        <v>29700</v>
      </c>
      <c r="E2425" s="229">
        <f t="shared" si="116"/>
        <v>25245</v>
      </c>
      <c r="F2425" s="224">
        <v>96</v>
      </c>
      <c r="G2425" s="224">
        <v>24</v>
      </c>
      <c r="H2425" s="225">
        <v>5</v>
      </c>
      <c r="I2425" s="226">
        <v>24</v>
      </c>
      <c r="J2425" s="227">
        <f t="shared" si="114"/>
        <v>0</v>
      </c>
      <c r="M2425" s="240">
        <f t="shared" si="115"/>
        <v>32818.5</v>
      </c>
    </row>
    <row r="2426" spans="1:13" s="228" customFormat="1" ht="12" customHeight="1">
      <c r="A2426" s="229" t="s">
        <v>4281</v>
      </c>
      <c r="B2426" s="230" t="s">
        <v>4282</v>
      </c>
      <c r="C2426" s="229" t="s">
        <v>108</v>
      </c>
      <c r="D2426" s="229">
        <v>11200</v>
      </c>
      <c r="E2426" s="229">
        <f t="shared" si="116"/>
        <v>9520</v>
      </c>
      <c r="F2426" s="224">
        <v>96</v>
      </c>
      <c r="G2426" s="224">
        <v>12</v>
      </c>
      <c r="H2426" s="225">
        <v>5</v>
      </c>
      <c r="I2426" s="226">
        <v>12</v>
      </c>
      <c r="J2426" s="227">
        <f t="shared" si="114"/>
        <v>0</v>
      </c>
      <c r="M2426" s="240">
        <f t="shared" si="115"/>
        <v>12376</v>
      </c>
    </row>
    <row r="2427" spans="1:13" s="228" customFormat="1" ht="12" customHeight="1">
      <c r="A2427" s="229" t="s">
        <v>4283</v>
      </c>
      <c r="B2427" s="230" t="s">
        <v>4284</v>
      </c>
      <c r="C2427" s="229" t="s">
        <v>2051</v>
      </c>
      <c r="D2427" s="229">
        <v>13600</v>
      </c>
      <c r="E2427" s="229">
        <f t="shared" si="116"/>
        <v>11560</v>
      </c>
      <c r="F2427" s="224">
        <v>96</v>
      </c>
      <c r="G2427" s="224">
        <v>12</v>
      </c>
      <c r="H2427" s="225">
        <v>5</v>
      </c>
      <c r="I2427" s="226">
        <v>12</v>
      </c>
      <c r="J2427" s="227">
        <f t="shared" si="114"/>
        <v>0</v>
      </c>
      <c r="M2427" s="240">
        <f t="shared" si="115"/>
        <v>15028</v>
      </c>
    </row>
    <row r="2428" spans="1:13" s="228" customFormat="1" ht="12" customHeight="1">
      <c r="A2428" s="229" t="s">
        <v>4285</v>
      </c>
      <c r="B2428" s="230" t="s">
        <v>4286</v>
      </c>
      <c r="C2428" s="229" t="s">
        <v>108</v>
      </c>
      <c r="D2428" s="229">
        <v>25900</v>
      </c>
      <c r="E2428" s="229">
        <f t="shared" si="116"/>
        <v>22015</v>
      </c>
      <c r="F2428" s="224">
        <v>72</v>
      </c>
      <c r="G2428" s="224">
        <v>12</v>
      </c>
      <c r="H2428" s="225">
        <v>5</v>
      </c>
      <c r="I2428" s="226">
        <v>12</v>
      </c>
      <c r="J2428" s="227">
        <f t="shared" si="114"/>
        <v>0</v>
      </c>
      <c r="M2428" s="240">
        <f t="shared" si="115"/>
        <v>28619.5</v>
      </c>
    </row>
    <row r="2429" spans="1:13" s="228" customFormat="1" ht="12" customHeight="1">
      <c r="A2429" s="229" t="s">
        <v>4287</v>
      </c>
      <c r="B2429" s="230" t="s">
        <v>4288</v>
      </c>
      <c r="C2429" s="229" t="s">
        <v>108</v>
      </c>
      <c r="D2429" s="229">
        <v>49000</v>
      </c>
      <c r="E2429" s="229">
        <f t="shared" si="116"/>
        <v>41650</v>
      </c>
      <c r="F2429" s="224">
        <v>48</v>
      </c>
      <c r="G2429" s="224">
        <v>12</v>
      </c>
      <c r="H2429" s="225">
        <v>5</v>
      </c>
      <c r="I2429" s="226">
        <v>12</v>
      </c>
      <c r="J2429" s="227">
        <f t="shared" si="114"/>
        <v>0</v>
      </c>
      <c r="M2429" s="240">
        <f t="shared" si="115"/>
        <v>54145</v>
      </c>
    </row>
    <row r="2430" spans="1:13" s="228" customFormat="1" ht="12" customHeight="1">
      <c r="A2430" s="229" t="s">
        <v>4289</v>
      </c>
      <c r="B2430" s="230" t="s">
        <v>4290</v>
      </c>
      <c r="C2430" s="229" t="s">
        <v>108</v>
      </c>
      <c r="D2430" s="229">
        <v>39000</v>
      </c>
      <c r="E2430" s="229">
        <f t="shared" si="116"/>
        <v>33150</v>
      </c>
      <c r="F2430" s="224">
        <v>48</v>
      </c>
      <c r="G2430" s="224">
        <v>8</v>
      </c>
      <c r="H2430" s="225">
        <v>5</v>
      </c>
      <c r="I2430" s="226">
        <v>8</v>
      </c>
      <c r="J2430" s="227">
        <f t="shared" si="114"/>
        <v>0</v>
      </c>
      <c r="M2430" s="240">
        <f t="shared" si="115"/>
        <v>43095</v>
      </c>
    </row>
    <row r="2431" spans="1:13" s="228" customFormat="1" ht="12" customHeight="1">
      <c r="A2431" s="229" t="s">
        <v>4291</v>
      </c>
      <c r="B2431" s="230" t="s">
        <v>4292</v>
      </c>
      <c r="C2431" s="229" t="s">
        <v>108</v>
      </c>
      <c r="D2431" s="229">
        <v>24500</v>
      </c>
      <c r="E2431" s="229">
        <f t="shared" si="116"/>
        <v>20825</v>
      </c>
      <c r="F2431" s="224">
        <v>80</v>
      </c>
      <c r="G2431" s="224">
        <v>20</v>
      </c>
      <c r="H2431" s="225">
        <v>5</v>
      </c>
      <c r="I2431" s="226">
        <v>20</v>
      </c>
      <c r="J2431" s="227">
        <f t="shared" si="114"/>
        <v>0</v>
      </c>
      <c r="M2431" s="240">
        <f t="shared" si="115"/>
        <v>27072.5</v>
      </c>
    </row>
    <row r="2432" spans="1:13" s="228" customFormat="1" ht="12" customHeight="1">
      <c r="A2432" s="229" t="s">
        <v>4293</v>
      </c>
      <c r="B2432" s="230" t="s">
        <v>4294</v>
      </c>
      <c r="C2432" s="229" t="s">
        <v>2051</v>
      </c>
      <c r="D2432" s="229">
        <v>48000</v>
      </c>
      <c r="E2432" s="229">
        <f t="shared" si="116"/>
        <v>40800</v>
      </c>
      <c r="F2432" s="224">
        <v>48</v>
      </c>
      <c r="G2432" s="224">
        <v>12</v>
      </c>
      <c r="H2432" s="225">
        <v>5</v>
      </c>
      <c r="I2432" s="226">
        <v>12</v>
      </c>
      <c r="J2432" s="227">
        <f t="shared" si="114"/>
        <v>0</v>
      </c>
      <c r="M2432" s="240">
        <f t="shared" si="115"/>
        <v>53040</v>
      </c>
    </row>
    <row r="2433" spans="1:13" s="228" customFormat="1" ht="12" customHeight="1">
      <c r="A2433" s="229" t="s">
        <v>4295</v>
      </c>
      <c r="B2433" s="230" t="s">
        <v>4296</v>
      </c>
      <c r="C2433" s="229" t="s">
        <v>108</v>
      </c>
      <c r="D2433" s="229">
        <v>38900</v>
      </c>
      <c r="E2433" s="229">
        <f t="shared" si="116"/>
        <v>33065</v>
      </c>
      <c r="F2433" s="224">
        <v>48</v>
      </c>
      <c r="G2433" s="224">
        <v>12</v>
      </c>
      <c r="H2433" s="225">
        <v>5</v>
      </c>
      <c r="I2433" s="226">
        <v>12</v>
      </c>
      <c r="J2433" s="227">
        <f t="shared" si="114"/>
        <v>0</v>
      </c>
      <c r="M2433" s="240">
        <f t="shared" si="115"/>
        <v>42984.5</v>
      </c>
    </row>
    <row r="2434" spans="1:13" s="228" customFormat="1" ht="12" customHeight="1">
      <c r="A2434" s="229" t="s">
        <v>4297</v>
      </c>
      <c r="B2434" s="230" t="s">
        <v>4298</v>
      </c>
      <c r="C2434" s="229" t="s">
        <v>108</v>
      </c>
      <c r="D2434" s="229">
        <v>36700</v>
      </c>
      <c r="E2434" s="229">
        <f t="shared" si="116"/>
        <v>31195</v>
      </c>
      <c r="F2434" s="224">
        <v>48</v>
      </c>
      <c r="G2434" s="224">
        <v>12</v>
      </c>
      <c r="H2434" s="225">
        <v>5</v>
      </c>
      <c r="I2434" s="226">
        <v>12</v>
      </c>
      <c r="J2434" s="227">
        <f t="shared" si="114"/>
        <v>0</v>
      </c>
      <c r="M2434" s="240">
        <f t="shared" si="115"/>
        <v>40553.5</v>
      </c>
    </row>
    <row r="2435" spans="1:13" s="228" customFormat="1" ht="12" customHeight="1">
      <c r="A2435" s="229" t="s">
        <v>4299</v>
      </c>
      <c r="B2435" s="230" t="s">
        <v>4300</v>
      </c>
      <c r="C2435" s="229" t="s">
        <v>2051</v>
      </c>
      <c r="D2435" s="229">
        <v>24500</v>
      </c>
      <c r="E2435" s="229">
        <f t="shared" si="116"/>
        <v>20825</v>
      </c>
      <c r="F2435" s="224">
        <v>144</v>
      </c>
      <c r="G2435" s="224">
        <v>12</v>
      </c>
      <c r="H2435" s="225">
        <v>5</v>
      </c>
      <c r="I2435" s="226">
        <v>12</v>
      </c>
      <c r="J2435" s="227">
        <f t="shared" si="114"/>
        <v>0</v>
      </c>
      <c r="M2435" s="240">
        <f t="shared" si="115"/>
        <v>27072.5</v>
      </c>
    </row>
    <row r="2436" spans="1:13" s="228" customFormat="1" ht="12" customHeight="1">
      <c r="A2436" s="229" t="s">
        <v>4301</v>
      </c>
      <c r="B2436" s="230" t="s">
        <v>4302</v>
      </c>
      <c r="C2436" s="229" t="s">
        <v>2051</v>
      </c>
      <c r="D2436" s="229">
        <v>46000</v>
      </c>
      <c r="E2436" s="229">
        <f t="shared" si="116"/>
        <v>39100</v>
      </c>
      <c r="F2436" s="224">
        <v>72</v>
      </c>
      <c r="G2436" s="224">
        <v>12</v>
      </c>
      <c r="H2436" s="225">
        <v>5</v>
      </c>
      <c r="I2436" s="226">
        <v>12</v>
      </c>
      <c r="J2436" s="227">
        <f t="shared" si="114"/>
        <v>0</v>
      </c>
      <c r="M2436" s="240">
        <f t="shared" si="115"/>
        <v>50830</v>
      </c>
    </row>
    <row r="2437" spans="1:13" s="228" customFormat="1" ht="12" customHeight="1">
      <c r="A2437" s="229" t="s">
        <v>4303</v>
      </c>
      <c r="B2437" s="230" t="s">
        <v>4304</v>
      </c>
      <c r="C2437" s="229" t="s">
        <v>2051</v>
      </c>
      <c r="D2437" s="229">
        <v>7200</v>
      </c>
      <c r="E2437" s="229">
        <f t="shared" si="116"/>
        <v>6120</v>
      </c>
      <c r="F2437" s="224">
        <v>144</v>
      </c>
      <c r="G2437" s="224">
        <v>12</v>
      </c>
      <c r="H2437" s="225">
        <v>5</v>
      </c>
      <c r="I2437" s="226">
        <v>12</v>
      </c>
      <c r="J2437" s="227">
        <f t="shared" si="114"/>
        <v>0</v>
      </c>
      <c r="M2437" s="240">
        <f t="shared" si="115"/>
        <v>7956</v>
      </c>
    </row>
    <row r="2438" spans="1:13" s="228" customFormat="1" ht="12" customHeight="1">
      <c r="A2438" s="229" t="s">
        <v>4305</v>
      </c>
      <c r="B2438" s="230" t="s">
        <v>4306</v>
      </c>
      <c r="C2438" s="229" t="s">
        <v>2051</v>
      </c>
      <c r="D2438" s="229">
        <v>21800</v>
      </c>
      <c r="E2438" s="229">
        <f t="shared" si="116"/>
        <v>18530</v>
      </c>
      <c r="F2438" s="224">
        <v>144</v>
      </c>
      <c r="G2438" s="224">
        <v>12</v>
      </c>
      <c r="H2438" s="225">
        <v>5</v>
      </c>
      <c r="I2438" s="226">
        <v>12</v>
      </c>
      <c r="J2438" s="227">
        <f t="shared" si="114"/>
        <v>0</v>
      </c>
      <c r="M2438" s="240">
        <f t="shared" si="115"/>
        <v>24089</v>
      </c>
    </row>
    <row r="2439" spans="1:13" s="228" customFormat="1" ht="12" customHeight="1">
      <c r="A2439" s="229" t="s">
        <v>4307</v>
      </c>
      <c r="B2439" s="230" t="s">
        <v>4308</v>
      </c>
      <c r="C2439" s="229" t="s">
        <v>2051</v>
      </c>
      <c r="D2439" s="229">
        <v>11300</v>
      </c>
      <c r="E2439" s="229">
        <f t="shared" si="116"/>
        <v>9605</v>
      </c>
      <c r="F2439" s="224">
        <v>96</v>
      </c>
      <c r="G2439" s="224">
        <v>12</v>
      </c>
      <c r="H2439" s="225">
        <v>5</v>
      </c>
      <c r="I2439" s="226">
        <v>12</v>
      </c>
      <c r="J2439" s="227">
        <f t="shared" ref="J2439:J2502" si="117">I2439-G2439</f>
        <v>0</v>
      </c>
      <c r="M2439" s="240">
        <f t="shared" ref="M2439:M2502" si="118">E2439*1.3</f>
        <v>12486.5</v>
      </c>
    </row>
    <row r="2440" spans="1:13" s="228" customFormat="1" ht="12" customHeight="1">
      <c r="A2440" s="229" t="s">
        <v>4309</v>
      </c>
      <c r="B2440" s="230" t="s">
        <v>4310</v>
      </c>
      <c r="C2440" s="229" t="s">
        <v>2051</v>
      </c>
      <c r="D2440" s="229">
        <v>15500</v>
      </c>
      <c r="E2440" s="229">
        <f t="shared" si="116"/>
        <v>13175</v>
      </c>
      <c r="F2440" s="224">
        <v>72</v>
      </c>
      <c r="G2440" s="224">
        <v>12</v>
      </c>
      <c r="H2440" s="225">
        <v>5</v>
      </c>
      <c r="I2440" s="226">
        <v>12</v>
      </c>
      <c r="J2440" s="227">
        <f t="shared" si="117"/>
        <v>0</v>
      </c>
      <c r="M2440" s="240">
        <f t="shared" si="118"/>
        <v>17127.5</v>
      </c>
    </row>
    <row r="2441" spans="1:13" s="228" customFormat="1" ht="12" customHeight="1">
      <c r="A2441" s="229" t="s">
        <v>4311</v>
      </c>
      <c r="B2441" s="230" t="s">
        <v>4312</v>
      </c>
      <c r="C2441" s="229" t="s">
        <v>2051</v>
      </c>
      <c r="D2441" s="229">
        <v>42800</v>
      </c>
      <c r="E2441" s="229">
        <f t="shared" si="116"/>
        <v>36380</v>
      </c>
      <c r="F2441" s="224">
        <v>72</v>
      </c>
      <c r="G2441" s="224">
        <v>12</v>
      </c>
      <c r="H2441" s="225">
        <v>5</v>
      </c>
      <c r="I2441" s="226">
        <v>12</v>
      </c>
      <c r="J2441" s="227">
        <f t="shared" si="117"/>
        <v>0</v>
      </c>
      <c r="M2441" s="240">
        <f t="shared" si="118"/>
        <v>47294</v>
      </c>
    </row>
    <row r="2442" spans="1:13" s="228" customFormat="1" ht="12" customHeight="1">
      <c r="A2442" s="229" t="s">
        <v>4313</v>
      </c>
      <c r="B2442" s="235" t="s">
        <v>4314</v>
      </c>
      <c r="C2442" s="229" t="s">
        <v>671</v>
      </c>
      <c r="D2442" s="229">
        <v>18100</v>
      </c>
      <c r="E2442" s="229">
        <f t="shared" si="116"/>
        <v>15385</v>
      </c>
      <c r="F2442" s="224">
        <v>50</v>
      </c>
      <c r="G2442" s="224">
        <v>50</v>
      </c>
      <c r="H2442" s="225">
        <v>5</v>
      </c>
      <c r="I2442" s="226">
        <v>50</v>
      </c>
      <c r="J2442" s="227">
        <f t="shared" si="117"/>
        <v>0</v>
      </c>
      <c r="M2442" s="240">
        <f t="shared" si="118"/>
        <v>20000.5</v>
      </c>
    </row>
    <row r="2443" spans="1:13" s="228" customFormat="1" ht="12" customHeight="1">
      <c r="A2443" s="229" t="s">
        <v>4315</v>
      </c>
      <c r="B2443" s="230" t="s">
        <v>4316</v>
      </c>
      <c r="C2443" s="229" t="s">
        <v>671</v>
      </c>
      <c r="D2443" s="229">
        <v>39800</v>
      </c>
      <c r="E2443" s="229">
        <f t="shared" si="116"/>
        <v>33830</v>
      </c>
      <c r="F2443" s="224">
        <v>20</v>
      </c>
      <c r="G2443" s="224">
        <v>20</v>
      </c>
      <c r="H2443" s="225">
        <v>5</v>
      </c>
      <c r="I2443" s="226">
        <v>20</v>
      </c>
      <c r="J2443" s="227">
        <f t="shared" si="117"/>
        <v>0</v>
      </c>
      <c r="M2443" s="240">
        <f t="shared" si="118"/>
        <v>43979</v>
      </c>
    </row>
    <row r="2444" spans="1:13" s="228" customFormat="1" ht="12" customHeight="1">
      <c r="A2444" s="222" t="s">
        <v>4317</v>
      </c>
      <c r="B2444" s="231" t="s">
        <v>4318</v>
      </c>
      <c r="C2444" s="222" t="s">
        <v>1179</v>
      </c>
      <c r="D2444" s="222">
        <v>3700</v>
      </c>
      <c r="E2444" s="222">
        <f t="shared" si="116"/>
        <v>3145</v>
      </c>
      <c r="F2444" s="224">
        <v>50</v>
      </c>
      <c r="G2444" s="224">
        <v>50</v>
      </c>
      <c r="H2444" s="225">
        <v>15</v>
      </c>
      <c r="I2444" s="226">
        <v>50</v>
      </c>
      <c r="J2444" s="227">
        <f t="shared" si="117"/>
        <v>0</v>
      </c>
      <c r="M2444" s="240">
        <f t="shared" si="118"/>
        <v>4088.5</v>
      </c>
    </row>
    <row r="2445" spans="1:13" s="228" customFormat="1" ht="12" customHeight="1">
      <c r="A2445" s="222" t="s">
        <v>4319</v>
      </c>
      <c r="B2445" s="231" t="s">
        <v>4320</v>
      </c>
      <c r="C2445" s="222" t="s">
        <v>1179</v>
      </c>
      <c r="D2445" s="222">
        <v>3700</v>
      </c>
      <c r="E2445" s="222">
        <f t="shared" si="116"/>
        <v>3145</v>
      </c>
      <c r="F2445" s="224">
        <v>50</v>
      </c>
      <c r="G2445" s="224">
        <v>50</v>
      </c>
      <c r="H2445" s="225">
        <v>15</v>
      </c>
      <c r="I2445" s="226">
        <v>50</v>
      </c>
      <c r="J2445" s="227">
        <f t="shared" si="117"/>
        <v>0</v>
      </c>
      <c r="M2445" s="240">
        <f t="shared" si="118"/>
        <v>4088.5</v>
      </c>
    </row>
    <row r="2446" spans="1:13" s="228" customFormat="1" ht="12" customHeight="1">
      <c r="A2446" s="222" t="s">
        <v>4321</v>
      </c>
      <c r="B2446" s="231" t="s">
        <v>4322</v>
      </c>
      <c r="C2446" s="222" t="s">
        <v>1179</v>
      </c>
      <c r="D2446" s="222">
        <v>3700</v>
      </c>
      <c r="E2446" s="222">
        <f t="shared" si="116"/>
        <v>3145</v>
      </c>
      <c r="F2446" s="224">
        <v>50</v>
      </c>
      <c r="G2446" s="224">
        <v>50</v>
      </c>
      <c r="H2446" s="225">
        <v>15</v>
      </c>
      <c r="I2446" s="226">
        <v>50</v>
      </c>
      <c r="J2446" s="227">
        <f t="shared" si="117"/>
        <v>0</v>
      </c>
      <c r="M2446" s="240">
        <f t="shared" si="118"/>
        <v>4088.5</v>
      </c>
    </row>
    <row r="2447" spans="1:13" s="228" customFormat="1" ht="12" customHeight="1">
      <c r="A2447" s="222" t="s">
        <v>4323</v>
      </c>
      <c r="B2447" s="231" t="s">
        <v>4324</v>
      </c>
      <c r="C2447" s="222" t="s">
        <v>1179</v>
      </c>
      <c r="D2447" s="222">
        <v>3700</v>
      </c>
      <c r="E2447" s="222">
        <f t="shared" si="116"/>
        <v>3145</v>
      </c>
      <c r="F2447" s="224">
        <v>50</v>
      </c>
      <c r="G2447" s="224">
        <v>50</v>
      </c>
      <c r="H2447" s="225">
        <v>15</v>
      </c>
      <c r="I2447" s="226">
        <v>50</v>
      </c>
      <c r="J2447" s="227">
        <f t="shared" si="117"/>
        <v>0</v>
      </c>
      <c r="M2447" s="240">
        <f t="shared" si="118"/>
        <v>4088.5</v>
      </c>
    </row>
    <row r="2448" spans="1:13" s="228" customFormat="1" ht="12" customHeight="1">
      <c r="A2448" s="222" t="s">
        <v>4325</v>
      </c>
      <c r="B2448" s="231" t="s">
        <v>4326</v>
      </c>
      <c r="C2448" s="222" t="s">
        <v>1179</v>
      </c>
      <c r="D2448" s="222">
        <v>3800</v>
      </c>
      <c r="E2448" s="222">
        <f t="shared" si="116"/>
        <v>3230</v>
      </c>
      <c r="F2448" s="224">
        <v>40</v>
      </c>
      <c r="G2448" s="224">
        <v>40</v>
      </c>
      <c r="H2448" s="225">
        <v>15</v>
      </c>
      <c r="I2448" s="226">
        <v>40</v>
      </c>
      <c r="J2448" s="227">
        <f t="shared" si="117"/>
        <v>0</v>
      </c>
      <c r="M2448" s="240">
        <f t="shared" si="118"/>
        <v>4199</v>
      </c>
    </row>
    <row r="2449" spans="1:13" s="228" customFormat="1" ht="12" customHeight="1">
      <c r="A2449" s="222" t="s">
        <v>4327</v>
      </c>
      <c r="B2449" s="231" t="s">
        <v>4328</v>
      </c>
      <c r="C2449" s="222" t="s">
        <v>1179</v>
      </c>
      <c r="D2449" s="222">
        <v>11500</v>
      </c>
      <c r="E2449" s="222">
        <f t="shared" si="116"/>
        <v>9775</v>
      </c>
      <c r="F2449" s="224">
        <v>40</v>
      </c>
      <c r="G2449" s="224">
        <v>40</v>
      </c>
      <c r="H2449" s="225">
        <v>15</v>
      </c>
      <c r="I2449" s="226">
        <v>40</v>
      </c>
      <c r="J2449" s="227">
        <f t="shared" si="117"/>
        <v>0</v>
      </c>
      <c r="M2449" s="240">
        <f t="shared" si="118"/>
        <v>12707.5</v>
      </c>
    </row>
    <row r="2450" spans="1:13" s="228" customFormat="1" ht="12" customHeight="1">
      <c r="A2450" s="222" t="s">
        <v>4329</v>
      </c>
      <c r="B2450" s="231" t="s">
        <v>4330</v>
      </c>
      <c r="C2450" s="222" t="s">
        <v>1179</v>
      </c>
      <c r="D2450" s="222">
        <v>11500</v>
      </c>
      <c r="E2450" s="222">
        <f t="shared" si="116"/>
        <v>9775</v>
      </c>
      <c r="F2450" s="224">
        <v>40</v>
      </c>
      <c r="G2450" s="224">
        <v>40</v>
      </c>
      <c r="H2450" s="225">
        <v>15</v>
      </c>
      <c r="I2450" s="226">
        <v>40</v>
      </c>
      <c r="J2450" s="227">
        <f t="shared" si="117"/>
        <v>0</v>
      </c>
      <c r="M2450" s="240">
        <f t="shared" si="118"/>
        <v>12707.5</v>
      </c>
    </row>
    <row r="2451" spans="1:13" s="228" customFormat="1" ht="12" customHeight="1">
      <c r="A2451" s="222" t="s">
        <v>4331</v>
      </c>
      <c r="B2451" s="231" t="s">
        <v>4332</v>
      </c>
      <c r="C2451" s="222" t="s">
        <v>1179</v>
      </c>
      <c r="D2451" s="222">
        <v>7500</v>
      </c>
      <c r="E2451" s="222">
        <f t="shared" si="116"/>
        <v>6375</v>
      </c>
      <c r="F2451" s="224">
        <v>40</v>
      </c>
      <c r="G2451" s="224">
        <v>40</v>
      </c>
      <c r="H2451" s="225">
        <v>15</v>
      </c>
      <c r="I2451" s="226">
        <v>40</v>
      </c>
      <c r="J2451" s="227">
        <f t="shared" si="117"/>
        <v>0</v>
      </c>
      <c r="M2451" s="240">
        <f t="shared" si="118"/>
        <v>8287.5</v>
      </c>
    </row>
    <row r="2452" spans="1:13" s="228" customFormat="1" ht="12" customHeight="1">
      <c r="A2452" s="222" t="s">
        <v>4333</v>
      </c>
      <c r="B2452" s="231" t="s">
        <v>4334</v>
      </c>
      <c r="C2452" s="222" t="s">
        <v>1179</v>
      </c>
      <c r="D2452" s="222">
        <v>7500</v>
      </c>
      <c r="E2452" s="222">
        <f t="shared" si="116"/>
        <v>6375</v>
      </c>
      <c r="F2452" s="224">
        <v>40</v>
      </c>
      <c r="G2452" s="224">
        <v>40</v>
      </c>
      <c r="H2452" s="225">
        <v>15</v>
      </c>
      <c r="I2452" s="226">
        <v>40</v>
      </c>
      <c r="J2452" s="227">
        <f t="shared" si="117"/>
        <v>0</v>
      </c>
      <c r="M2452" s="240">
        <f t="shared" si="118"/>
        <v>8287.5</v>
      </c>
    </row>
    <row r="2453" spans="1:13" s="228" customFormat="1" ht="12" customHeight="1">
      <c r="A2453" s="222" t="s">
        <v>4335</v>
      </c>
      <c r="B2453" s="234" t="s">
        <v>4336</v>
      </c>
      <c r="C2453" s="222" t="s">
        <v>1179</v>
      </c>
      <c r="D2453" s="222">
        <v>11800</v>
      </c>
      <c r="E2453" s="222">
        <f t="shared" si="116"/>
        <v>10030</v>
      </c>
      <c r="F2453" s="224">
        <v>25</v>
      </c>
      <c r="G2453" s="224">
        <v>25</v>
      </c>
      <c r="H2453" s="225">
        <v>15</v>
      </c>
      <c r="I2453" s="226">
        <v>25</v>
      </c>
      <c r="J2453" s="227">
        <f t="shared" si="117"/>
        <v>0</v>
      </c>
      <c r="M2453" s="240">
        <f t="shared" si="118"/>
        <v>13039</v>
      </c>
    </row>
    <row r="2454" spans="1:13" s="228" customFormat="1" ht="12" customHeight="1">
      <c r="A2454" s="222" t="s">
        <v>4337</v>
      </c>
      <c r="B2454" s="234" t="s">
        <v>4338</v>
      </c>
      <c r="C2454" s="222" t="s">
        <v>1179</v>
      </c>
      <c r="D2454" s="222">
        <v>11800</v>
      </c>
      <c r="E2454" s="222">
        <f t="shared" si="116"/>
        <v>10030</v>
      </c>
      <c r="F2454" s="224">
        <v>25</v>
      </c>
      <c r="G2454" s="224">
        <v>25</v>
      </c>
      <c r="H2454" s="225">
        <v>15</v>
      </c>
      <c r="I2454" s="226">
        <v>25</v>
      </c>
      <c r="J2454" s="227">
        <f t="shared" si="117"/>
        <v>0</v>
      </c>
      <c r="M2454" s="240">
        <f t="shared" si="118"/>
        <v>13039</v>
      </c>
    </row>
    <row r="2455" spans="1:13" s="228" customFormat="1" ht="12" customHeight="1">
      <c r="A2455" s="222" t="s">
        <v>4339</v>
      </c>
      <c r="B2455" s="223" t="s">
        <v>4340</v>
      </c>
      <c r="C2455" s="222" t="s">
        <v>1179</v>
      </c>
      <c r="D2455" s="222">
        <v>11800</v>
      </c>
      <c r="E2455" s="222">
        <f t="shared" si="116"/>
        <v>10030</v>
      </c>
      <c r="F2455" s="224">
        <v>25</v>
      </c>
      <c r="G2455" s="224">
        <v>25</v>
      </c>
      <c r="H2455" s="225">
        <v>15</v>
      </c>
      <c r="I2455" s="226">
        <v>25</v>
      </c>
      <c r="J2455" s="227">
        <f t="shared" si="117"/>
        <v>0</v>
      </c>
      <c r="M2455" s="240">
        <f t="shared" si="118"/>
        <v>13039</v>
      </c>
    </row>
    <row r="2456" spans="1:13" s="228" customFormat="1" ht="12" customHeight="1">
      <c r="A2456" s="222" t="s">
        <v>4341</v>
      </c>
      <c r="B2456" s="231" t="s">
        <v>4342</v>
      </c>
      <c r="C2456" s="222" t="s">
        <v>1179</v>
      </c>
      <c r="D2456" s="222">
        <v>6600</v>
      </c>
      <c r="E2456" s="222">
        <f t="shared" si="116"/>
        <v>5610</v>
      </c>
      <c r="F2456" s="224">
        <v>50</v>
      </c>
      <c r="G2456" s="224">
        <v>50</v>
      </c>
      <c r="H2456" s="225">
        <v>15</v>
      </c>
      <c r="I2456" s="226">
        <v>50</v>
      </c>
      <c r="J2456" s="227">
        <f t="shared" si="117"/>
        <v>0</v>
      </c>
      <c r="M2456" s="240">
        <f t="shared" si="118"/>
        <v>7293</v>
      </c>
    </row>
    <row r="2457" spans="1:13" s="228" customFormat="1" ht="12" customHeight="1">
      <c r="A2457" s="222" t="s">
        <v>4343</v>
      </c>
      <c r="B2457" s="231" t="s">
        <v>4344</v>
      </c>
      <c r="C2457" s="222" t="s">
        <v>1179</v>
      </c>
      <c r="D2457" s="222">
        <v>6600</v>
      </c>
      <c r="E2457" s="222">
        <f t="shared" si="116"/>
        <v>5610</v>
      </c>
      <c r="F2457" s="224">
        <v>50</v>
      </c>
      <c r="G2457" s="224">
        <v>50</v>
      </c>
      <c r="H2457" s="225">
        <v>15</v>
      </c>
      <c r="I2457" s="226">
        <v>50</v>
      </c>
      <c r="J2457" s="227">
        <f t="shared" si="117"/>
        <v>0</v>
      </c>
      <c r="M2457" s="240">
        <f t="shared" si="118"/>
        <v>7293</v>
      </c>
    </row>
    <row r="2458" spans="1:13" s="228" customFormat="1" ht="12" customHeight="1">
      <c r="A2458" s="222" t="s">
        <v>4345</v>
      </c>
      <c r="B2458" s="231" t="s">
        <v>4346</v>
      </c>
      <c r="C2458" s="222" t="s">
        <v>1179</v>
      </c>
      <c r="D2458" s="222">
        <v>6600</v>
      </c>
      <c r="E2458" s="222">
        <f t="shared" si="116"/>
        <v>5610</v>
      </c>
      <c r="F2458" s="224">
        <v>50</v>
      </c>
      <c r="G2458" s="224">
        <v>50</v>
      </c>
      <c r="H2458" s="225">
        <v>15</v>
      </c>
      <c r="I2458" s="226">
        <v>50</v>
      </c>
      <c r="J2458" s="227">
        <f t="shared" si="117"/>
        <v>0</v>
      </c>
      <c r="M2458" s="240">
        <f t="shared" si="118"/>
        <v>7293</v>
      </c>
    </row>
    <row r="2459" spans="1:13" s="228" customFormat="1" ht="12" customHeight="1">
      <c r="A2459" s="229" t="s">
        <v>4347</v>
      </c>
      <c r="B2459" s="230" t="s">
        <v>4348</v>
      </c>
      <c r="C2459" s="229" t="s">
        <v>1179</v>
      </c>
      <c r="D2459" s="229">
        <v>700</v>
      </c>
      <c r="E2459" s="229">
        <f t="shared" si="116"/>
        <v>595</v>
      </c>
      <c r="F2459" s="224">
        <v>1</v>
      </c>
      <c r="G2459" s="224">
        <v>1</v>
      </c>
      <c r="H2459" s="225">
        <v>10</v>
      </c>
      <c r="I2459" s="226">
        <v>1</v>
      </c>
      <c r="J2459" s="227">
        <f t="shared" si="117"/>
        <v>0</v>
      </c>
      <c r="M2459" s="240">
        <f t="shared" si="118"/>
        <v>773.5</v>
      </c>
    </row>
    <row r="2460" spans="1:13" s="228" customFormat="1" ht="12" customHeight="1">
      <c r="A2460" s="229" t="s">
        <v>4349</v>
      </c>
      <c r="B2460" s="230" t="s">
        <v>4348</v>
      </c>
      <c r="C2460" s="229" t="s">
        <v>1179</v>
      </c>
      <c r="D2460" s="229">
        <v>700</v>
      </c>
      <c r="E2460" s="229">
        <f t="shared" si="116"/>
        <v>595</v>
      </c>
      <c r="F2460" s="224">
        <v>1</v>
      </c>
      <c r="G2460" s="224">
        <v>1</v>
      </c>
      <c r="H2460" s="225">
        <v>10</v>
      </c>
      <c r="I2460" s="226">
        <v>1</v>
      </c>
      <c r="J2460" s="227">
        <f t="shared" si="117"/>
        <v>0</v>
      </c>
      <c r="M2460" s="240">
        <f t="shared" si="118"/>
        <v>773.5</v>
      </c>
    </row>
    <row r="2461" spans="1:13" s="228" customFormat="1" ht="12" customHeight="1">
      <c r="A2461" s="229" t="s">
        <v>4350</v>
      </c>
      <c r="B2461" s="230" t="s">
        <v>4351</v>
      </c>
      <c r="C2461" s="229" t="s">
        <v>2051</v>
      </c>
      <c r="D2461" s="229">
        <v>25500</v>
      </c>
      <c r="E2461" s="229">
        <f t="shared" si="116"/>
        <v>21675</v>
      </c>
      <c r="F2461" s="224">
        <v>50</v>
      </c>
      <c r="G2461" s="224">
        <v>10</v>
      </c>
      <c r="H2461" s="225">
        <v>5</v>
      </c>
      <c r="I2461" s="226">
        <v>10</v>
      </c>
      <c r="J2461" s="227">
        <f t="shared" si="117"/>
        <v>0</v>
      </c>
      <c r="M2461" s="240">
        <f t="shared" si="118"/>
        <v>28177.5</v>
      </c>
    </row>
    <row r="2462" spans="1:13" s="228" customFormat="1" ht="12" customHeight="1">
      <c r="A2462" s="229" t="s">
        <v>4352</v>
      </c>
      <c r="B2462" s="230" t="s">
        <v>4353</v>
      </c>
      <c r="C2462" s="229" t="s">
        <v>1179</v>
      </c>
      <c r="D2462" s="229">
        <v>8700</v>
      </c>
      <c r="E2462" s="229">
        <f t="shared" si="116"/>
        <v>7395</v>
      </c>
      <c r="F2462" s="224">
        <v>288</v>
      </c>
      <c r="G2462" s="224">
        <v>24</v>
      </c>
      <c r="H2462" s="225">
        <v>5</v>
      </c>
      <c r="I2462" s="226">
        <v>24</v>
      </c>
      <c r="J2462" s="227">
        <f t="shared" si="117"/>
        <v>0</v>
      </c>
      <c r="M2462" s="240">
        <f t="shared" si="118"/>
        <v>9613.5</v>
      </c>
    </row>
    <row r="2463" spans="1:13" s="228" customFormat="1" ht="12" customHeight="1">
      <c r="A2463" s="229" t="s">
        <v>4354</v>
      </c>
      <c r="B2463" s="230" t="s">
        <v>4355</v>
      </c>
      <c r="C2463" s="229" t="s">
        <v>1179</v>
      </c>
      <c r="D2463" s="229">
        <v>8500</v>
      </c>
      <c r="E2463" s="229">
        <f t="shared" si="116"/>
        <v>7225</v>
      </c>
      <c r="F2463" s="224">
        <v>192</v>
      </c>
      <c r="G2463" s="224">
        <v>12</v>
      </c>
      <c r="H2463" s="225">
        <v>5</v>
      </c>
      <c r="I2463" s="226">
        <v>12</v>
      </c>
      <c r="J2463" s="227">
        <f t="shared" si="117"/>
        <v>0</v>
      </c>
      <c r="M2463" s="240">
        <f t="shared" si="118"/>
        <v>9392.5</v>
      </c>
    </row>
    <row r="2464" spans="1:13" s="228" customFormat="1" ht="12" customHeight="1">
      <c r="A2464" s="229" t="s">
        <v>4356</v>
      </c>
      <c r="B2464" s="230" t="s">
        <v>4357</v>
      </c>
      <c r="C2464" s="229" t="s">
        <v>1179</v>
      </c>
      <c r="D2464" s="229">
        <v>8400</v>
      </c>
      <c r="E2464" s="229">
        <f t="shared" si="116"/>
        <v>7140</v>
      </c>
      <c r="F2464" s="224">
        <v>192</v>
      </c>
      <c r="G2464" s="224">
        <v>12</v>
      </c>
      <c r="H2464" s="225">
        <v>5</v>
      </c>
      <c r="I2464" s="226">
        <v>12</v>
      </c>
      <c r="J2464" s="227">
        <f t="shared" si="117"/>
        <v>0</v>
      </c>
      <c r="M2464" s="240">
        <f t="shared" si="118"/>
        <v>9282</v>
      </c>
    </row>
    <row r="2465" spans="1:13" s="228" customFormat="1" ht="12" customHeight="1">
      <c r="A2465" s="229" t="s">
        <v>4358</v>
      </c>
      <c r="B2465" s="230" t="s">
        <v>4359</v>
      </c>
      <c r="C2465" s="229" t="s">
        <v>1179</v>
      </c>
      <c r="D2465" s="229">
        <v>7900</v>
      </c>
      <c r="E2465" s="229">
        <f t="shared" si="116"/>
        <v>6715</v>
      </c>
      <c r="F2465" s="224">
        <v>192</v>
      </c>
      <c r="G2465" s="224">
        <v>12</v>
      </c>
      <c r="H2465" s="225">
        <v>5</v>
      </c>
      <c r="I2465" s="226">
        <v>12</v>
      </c>
      <c r="J2465" s="227">
        <f t="shared" si="117"/>
        <v>0</v>
      </c>
      <c r="M2465" s="240">
        <f t="shared" si="118"/>
        <v>8729.5</v>
      </c>
    </row>
    <row r="2466" spans="1:13" s="228" customFormat="1" ht="12" customHeight="1">
      <c r="A2466" s="229" t="s">
        <v>4360</v>
      </c>
      <c r="B2466" s="230" t="s">
        <v>4361</v>
      </c>
      <c r="C2466" s="229" t="s">
        <v>1179</v>
      </c>
      <c r="D2466" s="229">
        <v>13300</v>
      </c>
      <c r="E2466" s="229">
        <f t="shared" si="116"/>
        <v>11305</v>
      </c>
      <c r="F2466" s="224">
        <v>192</v>
      </c>
      <c r="G2466" s="224">
        <v>12</v>
      </c>
      <c r="H2466" s="225">
        <v>5</v>
      </c>
      <c r="I2466" s="226">
        <v>12</v>
      </c>
      <c r="J2466" s="227">
        <f t="shared" si="117"/>
        <v>0</v>
      </c>
      <c r="M2466" s="240">
        <f t="shared" si="118"/>
        <v>14696.5</v>
      </c>
    </row>
    <row r="2467" spans="1:13" s="228" customFormat="1" ht="12" customHeight="1">
      <c r="A2467" s="229" t="s">
        <v>4362</v>
      </c>
      <c r="B2467" s="230" t="s">
        <v>4363</v>
      </c>
      <c r="C2467" s="229" t="s">
        <v>1179</v>
      </c>
      <c r="D2467" s="229">
        <v>12800</v>
      </c>
      <c r="E2467" s="229">
        <f t="shared" si="116"/>
        <v>10880</v>
      </c>
      <c r="F2467" s="224">
        <v>192</v>
      </c>
      <c r="G2467" s="224">
        <v>12</v>
      </c>
      <c r="H2467" s="225">
        <v>5</v>
      </c>
      <c r="I2467" s="226">
        <v>12</v>
      </c>
      <c r="J2467" s="227">
        <f t="shared" si="117"/>
        <v>0</v>
      </c>
      <c r="M2467" s="240">
        <f t="shared" si="118"/>
        <v>14144</v>
      </c>
    </row>
    <row r="2468" spans="1:13" s="228" customFormat="1" ht="12" customHeight="1">
      <c r="A2468" s="229" t="s">
        <v>4364</v>
      </c>
      <c r="B2468" s="230" t="s">
        <v>4365</v>
      </c>
      <c r="C2468" s="229" t="s">
        <v>1179</v>
      </c>
      <c r="D2468" s="229">
        <v>12500</v>
      </c>
      <c r="E2468" s="229">
        <f t="shared" ref="E2468:E2531" si="119">D2468*0.85</f>
        <v>10625</v>
      </c>
      <c r="F2468" s="224">
        <v>192</v>
      </c>
      <c r="G2468" s="224">
        <v>12</v>
      </c>
      <c r="H2468" s="225">
        <v>5</v>
      </c>
      <c r="I2468" s="226">
        <v>12</v>
      </c>
      <c r="J2468" s="227">
        <f t="shared" si="117"/>
        <v>0</v>
      </c>
      <c r="M2468" s="240">
        <f t="shared" si="118"/>
        <v>13812.5</v>
      </c>
    </row>
    <row r="2469" spans="1:13" s="228" customFormat="1" ht="12" customHeight="1">
      <c r="A2469" s="229" t="s">
        <v>4366</v>
      </c>
      <c r="B2469" s="230" t="s">
        <v>4367</v>
      </c>
      <c r="C2469" s="229" t="s">
        <v>1179</v>
      </c>
      <c r="D2469" s="229">
        <v>26300</v>
      </c>
      <c r="E2469" s="229">
        <f t="shared" si="119"/>
        <v>22355</v>
      </c>
      <c r="F2469" s="224">
        <v>96</v>
      </c>
      <c r="G2469" s="224">
        <v>12</v>
      </c>
      <c r="H2469" s="225">
        <v>5</v>
      </c>
      <c r="I2469" s="226">
        <v>12</v>
      </c>
      <c r="J2469" s="227">
        <f t="shared" si="117"/>
        <v>0</v>
      </c>
      <c r="M2469" s="240">
        <f t="shared" si="118"/>
        <v>29061.5</v>
      </c>
    </row>
    <row r="2470" spans="1:13" s="228" customFormat="1" ht="12" customHeight="1">
      <c r="A2470" s="229" t="s">
        <v>4368</v>
      </c>
      <c r="B2470" s="230" t="s">
        <v>4369</v>
      </c>
      <c r="C2470" s="229" t="s">
        <v>1179</v>
      </c>
      <c r="D2470" s="229">
        <v>15900</v>
      </c>
      <c r="E2470" s="229">
        <f t="shared" si="119"/>
        <v>13515</v>
      </c>
      <c r="F2470" s="224">
        <v>120</v>
      </c>
      <c r="G2470" s="224">
        <v>12</v>
      </c>
      <c r="H2470" s="225">
        <v>5</v>
      </c>
      <c r="I2470" s="226">
        <v>12</v>
      </c>
      <c r="J2470" s="227">
        <f t="shared" si="117"/>
        <v>0</v>
      </c>
      <c r="M2470" s="240">
        <f t="shared" si="118"/>
        <v>17569.5</v>
      </c>
    </row>
    <row r="2471" spans="1:13" s="228" customFormat="1" ht="12" customHeight="1">
      <c r="A2471" s="229" t="s">
        <v>4370</v>
      </c>
      <c r="B2471" s="230" t="s">
        <v>4371</v>
      </c>
      <c r="C2471" s="229" t="s">
        <v>1179</v>
      </c>
      <c r="D2471" s="229">
        <v>10700</v>
      </c>
      <c r="E2471" s="229">
        <f t="shared" si="119"/>
        <v>9095</v>
      </c>
      <c r="F2471" s="224">
        <v>144</v>
      </c>
      <c r="G2471" s="224">
        <v>24</v>
      </c>
      <c r="H2471" s="225">
        <v>5</v>
      </c>
      <c r="I2471" s="226">
        <v>24</v>
      </c>
      <c r="J2471" s="227">
        <f t="shared" si="117"/>
        <v>0</v>
      </c>
      <c r="M2471" s="240">
        <f t="shared" si="118"/>
        <v>11823.5</v>
      </c>
    </row>
    <row r="2472" spans="1:13" s="228" customFormat="1" ht="12" customHeight="1">
      <c r="A2472" s="229" t="s">
        <v>4372</v>
      </c>
      <c r="B2472" s="230" t="s">
        <v>4373</v>
      </c>
      <c r="C2472" s="229" t="s">
        <v>1179</v>
      </c>
      <c r="D2472" s="229">
        <v>20900</v>
      </c>
      <c r="E2472" s="229">
        <f t="shared" si="119"/>
        <v>17765</v>
      </c>
      <c r="F2472" s="224">
        <v>96</v>
      </c>
      <c r="G2472" s="224">
        <v>12</v>
      </c>
      <c r="H2472" s="225">
        <v>5</v>
      </c>
      <c r="I2472" s="226">
        <v>12</v>
      </c>
      <c r="J2472" s="227">
        <f t="shared" si="117"/>
        <v>0</v>
      </c>
      <c r="M2472" s="240">
        <f t="shared" si="118"/>
        <v>23094.5</v>
      </c>
    </row>
    <row r="2473" spans="1:13" s="228" customFormat="1" ht="12" customHeight="1">
      <c r="A2473" s="229" t="s">
        <v>4374</v>
      </c>
      <c r="B2473" s="230" t="s">
        <v>4375</v>
      </c>
      <c r="C2473" s="229" t="s">
        <v>1179</v>
      </c>
      <c r="D2473" s="229">
        <v>19900</v>
      </c>
      <c r="E2473" s="229">
        <f t="shared" si="119"/>
        <v>16915</v>
      </c>
      <c r="F2473" s="224">
        <v>96</v>
      </c>
      <c r="G2473" s="224">
        <v>12</v>
      </c>
      <c r="H2473" s="225">
        <v>5</v>
      </c>
      <c r="I2473" s="226">
        <v>12</v>
      </c>
      <c r="J2473" s="227">
        <f t="shared" si="117"/>
        <v>0</v>
      </c>
      <c r="M2473" s="240">
        <f t="shared" si="118"/>
        <v>21989.5</v>
      </c>
    </row>
    <row r="2474" spans="1:13" s="228" customFormat="1" ht="12" customHeight="1">
      <c r="A2474" s="229" t="s">
        <v>4376</v>
      </c>
      <c r="B2474" s="230" t="s">
        <v>4377</v>
      </c>
      <c r="C2474" s="229" t="s">
        <v>1179</v>
      </c>
      <c r="D2474" s="229">
        <v>130500</v>
      </c>
      <c r="E2474" s="229">
        <f t="shared" si="119"/>
        <v>110925</v>
      </c>
      <c r="F2474" s="224">
        <v>12</v>
      </c>
      <c r="G2474" s="224">
        <v>12</v>
      </c>
      <c r="H2474" s="225">
        <v>5</v>
      </c>
      <c r="I2474" s="226">
        <v>12</v>
      </c>
      <c r="J2474" s="227">
        <f t="shared" si="117"/>
        <v>0</v>
      </c>
      <c r="M2474" s="240">
        <f t="shared" si="118"/>
        <v>144202.5</v>
      </c>
    </row>
    <row r="2475" spans="1:13" s="228" customFormat="1" ht="12" customHeight="1">
      <c r="A2475" s="229" t="s">
        <v>4378</v>
      </c>
      <c r="B2475" s="235" t="s">
        <v>4379</v>
      </c>
      <c r="C2475" s="229" t="s">
        <v>1179</v>
      </c>
      <c r="D2475" s="229">
        <v>169000</v>
      </c>
      <c r="E2475" s="229">
        <f t="shared" si="119"/>
        <v>143650</v>
      </c>
      <c r="F2475" s="224">
        <v>12</v>
      </c>
      <c r="G2475" s="224">
        <v>12</v>
      </c>
      <c r="H2475" s="225">
        <v>5</v>
      </c>
      <c r="I2475" s="226">
        <v>12</v>
      </c>
      <c r="J2475" s="227">
        <f t="shared" si="117"/>
        <v>0</v>
      </c>
      <c r="M2475" s="240">
        <f t="shared" si="118"/>
        <v>186745</v>
      </c>
    </row>
    <row r="2476" spans="1:13" s="228" customFormat="1" ht="12" customHeight="1">
      <c r="A2476" s="229" t="s">
        <v>4380</v>
      </c>
      <c r="B2476" s="235" t="s">
        <v>4381</v>
      </c>
      <c r="C2476" s="229" t="s">
        <v>1179</v>
      </c>
      <c r="D2476" s="229">
        <v>111300</v>
      </c>
      <c r="E2476" s="229">
        <f t="shared" si="119"/>
        <v>94605</v>
      </c>
      <c r="F2476" s="224">
        <v>18</v>
      </c>
      <c r="G2476" s="224">
        <v>18</v>
      </c>
      <c r="H2476" s="225">
        <v>5</v>
      </c>
      <c r="I2476" s="226">
        <v>18</v>
      </c>
      <c r="J2476" s="227">
        <f t="shared" si="117"/>
        <v>0</v>
      </c>
      <c r="M2476" s="240">
        <f t="shared" si="118"/>
        <v>122986.5</v>
      </c>
    </row>
    <row r="2477" spans="1:13" s="228" customFormat="1" ht="12" customHeight="1">
      <c r="A2477" s="229" t="s">
        <v>4382</v>
      </c>
      <c r="B2477" s="235" t="s">
        <v>4383</v>
      </c>
      <c r="C2477" s="229" t="s">
        <v>1179</v>
      </c>
      <c r="D2477" s="229">
        <v>116000</v>
      </c>
      <c r="E2477" s="229">
        <f t="shared" si="119"/>
        <v>98600</v>
      </c>
      <c r="F2477" s="224">
        <v>18</v>
      </c>
      <c r="G2477" s="224">
        <v>18</v>
      </c>
      <c r="H2477" s="225">
        <v>5</v>
      </c>
      <c r="I2477" s="226">
        <v>18</v>
      </c>
      <c r="J2477" s="227">
        <f t="shared" si="117"/>
        <v>0</v>
      </c>
      <c r="M2477" s="240">
        <f t="shared" si="118"/>
        <v>128180</v>
      </c>
    </row>
    <row r="2478" spans="1:13" s="228" customFormat="1" ht="12" customHeight="1">
      <c r="A2478" s="229" t="s">
        <v>4384</v>
      </c>
      <c r="B2478" s="235" t="s">
        <v>4385</v>
      </c>
      <c r="C2478" s="229" t="s">
        <v>1179</v>
      </c>
      <c r="D2478" s="229">
        <v>137400</v>
      </c>
      <c r="E2478" s="229">
        <f t="shared" si="119"/>
        <v>116790</v>
      </c>
      <c r="F2478" s="224">
        <v>12</v>
      </c>
      <c r="G2478" s="224">
        <v>12</v>
      </c>
      <c r="H2478" s="225">
        <v>5</v>
      </c>
      <c r="I2478" s="226">
        <v>12</v>
      </c>
      <c r="J2478" s="227">
        <f t="shared" si="117"/>
        <v>0</v>
      </c>
      <c r="M2478" s="240">
        <f t="shared" si="118"/>
        <v>151827</v>
      </c>
    </row>
    <row r="2479" spans="1:13" s="228" customFormat="1" ht="12" customHeight="1">
      <c r="A2479" s="229" t="s">
        <v>4386</v>
      </c>
      <c r="B2479" s="235" t="s">
        <v>4387</v>
      </c>
      <c r="C2479" s="229" t="s">
        <v>1179</v>
      </c>
      <c r="D2479" s="229">
        <v>134700</v>
      </c>
      <c r="E2479" s="229">
        <f t="shared" si="119"/>
        <v>114495</v>
      </c>
      <c r="F2479" s="224">
        <v>12</v>
      </c>
      <c r="G2479" s="224">
        <v>12</v>
      </c>
      <c r="H2479" s="225">
        <v>5</v>
      </c>
      <c r="I2479" s="226">
        <v>12</v>
      </c>
      <c r="J2479" s="227">
        <f t="shared" si="117"/>
        <v>0</v>
      </c>
      <c r="M2479" s="240">
        <f t="shared" si="118"/>
        <v>148843.5</v>
      </c>
    </row>
    <row r="2480" spans="1:13" s="228" customFormat="1" ht="12" customHeight="1">
      <c r="A2480" s="229" t="s">
        <v>4388</v>
      </c>
      <c r="B2480" s="230" t="s">
        <v>4389</v>
      </c>
      <c r="C2480" s="229" t="s">
        <v>1179</v>
      </c>
      <c r="D2480" s="229">
        <v>1400</v>
      </c>
      <c r="E2480" s="229">
        <f t="shared" si="119"/>
        <v>1190</v>
      </c>
      <c r="F2480" s="224">
        <v>528</v>
      </c>
      <c r="G2480" s="224">
        <v>12</v>
      </c>
      <c r="H2480" s="225">
        <v>14</v>
      </c>
      <c r="I2480" s="226">
        <v>12</v>
      </c>
      <c r="J2480" s="227">
        <f t="shared" si="117"/>
        <v>0</v>
      </c>
      <c r="M2480" s="240">
        <f t="shared" si="118"/>
        <v>1547</v>
      </c>
    </row>
    <row r="2481" spans="1:13" s="228" customFormat="1" ht="12" customHeight="1">
      <c r="A2481" s="229" t="s">
        <v>4390</v>
      </c>
      <c r="B2481" s="230" t="s">
        <v>4391</v>
      </c>
      <c r="C2481" s="229" t="s">
        <v>1179</v>
      </c>
      <c r="D2481" s="229">
        <v>1600</v>
      </c>
      <c r="E2481" s="229">
        <f t="shared" si="119"/>
        <v>1360</v>
      </c>
      <c r="F2481" s="224">
        <v>224</v>
      </c>
      <c r="G2481" s="224">
        <v>12</v>
      </c>
      <c r="H2481" s="225">
        <v>14</v>
      </c>
      <c r="I2481" s="226">
        <v>12</v>
      </c>
      <c r="J2481" s="227">
        <f t="shared" si="117"/>
        <v>0</v>
      </c>
      <c r="M2481" s="240">
        <f t="shared" si="118"/>
        <v>1768</v>
      </c>
    </row>
    <row r="2482" spans="1:13" s="228" customFormat="1" ht="12" customHeight="1">
      <c r="A2482" s="229" t="s">
        <v>4392</v>
      </c>
      <c r="B2482" s="230" t="s">
        <v>4393</v>
      </c>
      <c r="C2482" s="229" t="s">
        <v>1179</v>
      </c>
      <c r="D2482" s="229">
        <v>1950</v>
      </c>
      <c r="E2482" s="229">
        <f t="shared" si="119"/>
        <v>1657.5</v>
      </c>
      <c r="F2482" s="224">
        <v>168</v>
      </c>
      <c r="G2482" s="224">
        <v>12</v>
      </c>
      <c r="H2482" s="225">
        <v>14</v>
      </c>
      <c r="I2482" s="226">
        <v>12</v>
      </c>
      <c r="J2482" s="227">
        <f t="shared" si="117"/>
        <v>0</v>
      </c>
      <c r="M2482" s="240">
        <f t="shared" si="118"/>
        <v>2154.75</v>
      </c>
    </row>
    <row r="2483" spans="1:13" s="228" customFormat="1" ht="12" customHeight="1">
      <c r="A2483" s="229" t="s">
        <v>4394</v>
      </c>
      <c r="B2483" s="230" t="s">
        <v>4395</v>
      </c>
      <c r="C2483" s="229" t="s">
        <v>1179</v>
      </c>
      <c r="D2483" s="229">
        <v>2600</v>
      </c>
      <c r="E2483" s="229">
        <f t="shared" si="119"/>
        <v>2210</v>
      </c>
      <c r="F2483" s="224">
        <v>120</v>
      </c>
      <c r="G2483" s="224">
        <v>12</v>
      </c>
      <c r="H2483" s="225">
        <v>14</v>
      </c>
      <c r="I2483" s="226">
        <v>12</v>
      </c>
      <c r="J2483" s="227">
        <f t="shared" si="117"/>
        <v>0</v>
      </c>
      <c r="M2483" s="240">
        <f t="shared" si="118"/>
        <v>2873</v>
      </c>
    </row>
    <row r="2484" spans="1:13" s="228" customFormat="1" ht="12" customHeight="1">
      <c r="A2484" s="229" t="s">
        <v>4396</v>
      </c>
      <c r="B2484" s="230" t="s">
        <v>4397</v>
      </c>
      <c r="C2484" s="229" t="s">
        <v>1179</v>
      </c>
      <c r="D2484" s="229">
        <v>3000</v>
      </c>
      <c r="E2484" s="229">
        <f t="shared" si="119"/>
        <v>2550</v>
      </c>
      <c r="F2484" s="224">
        <v>120</v>
      </c>
      <c r="G2484" s="224">
        <v>12</v>
      </c>
      <c r="H2484" s="225">
        <v>14</v>
      </c>
      <c r="I2484" s="226">
        <v>12</v>
      </c>
      <c r="J2484" s="227">
        <f t="shared" si="117"/>
        <v>0</v>
      </c>
      <c r="M2484" s="240">
        <f t="shared" si="118"/>
        <v>3315</v>
      </c>
    </row>
    <row r="2485" spans="1:13" s="228" customFormat="1" ht="12" customHeight="1">
      <c r="A2485" s="229" t="s">
        <v>4398</v>
      </c>
      <c r="B2485" s="230" t="s">
        <v>4399</v>
      </c>
      <c r="C2485" s="229" t="s">
        <v>1179</v>
      </c>
      <c r="D2485" s="229">
        <v>9300</v>
      </c>
      <c r="E2485" s="229">
        <f t="shared" si="119"/>
        <v>7905</v>
      </c>
      <c r="F2485" s="224">
        <v>75</v>
      </c>
      <c r="G2485" s="224">
        <v>9</v>
      </c>
      <c r="H2485" s="225">
        <v>14</v>
      </c>
      <c r="I2485" s="226">
        <v>9</v>
      </c>
      <c r="J2485" s="227">
        <f t="shared" si="117"/>
        <v>0</v>
      </c>
      <c r="M2485" s="240">
        <f t="shared" si="118"/>
        <v>10276.5</v>
      </c>
    </row>
    <row r="2486" spans="1:13" s="228" customFormat="1" ht="12" customHeight="1">
      <c r="A2486" s="229" t="s">
        <v>4400</v>
      </c>
      <c r="B2486" s="230" t="s">
        <v>4401</v>
      </c>
      <c r="C2486" s="229" t="s">
        <v>1179</v>
      </c>
      <c r="D2486" s="229">
        <v>12400</v>
      </c>
      <c r="E2486" s="229">
        <f t="shared" si="119"/>
        <v>10540</v>
      </c>
      <c r="F2486" s="224">
        <v>60</v>
      </c>
      <c r="G2486" s="224">
        <v>6</v>
      </c>
      <c r="H2486" s="225">
        <v>14</v>
      </c>
      <c r="I2486" s="226">
        <v>6</v>
      </c>
      <c r="J2486" s="227">
        <f t="shared" si="117"/>
        <v>0</v>
      </c>
      <c r="M2486" s="240">
        <f t="shared" si="118"/>
        <v>13702</v>
      </c>
    </row>
    <row r="2487" spans="1:13" s="228" customFormat="1" ht="12" customHeight="1">
      <c r="A2487" s="229" t="s">
        <v>4402</v>
      </c>
      <c r="B2487" s="235" t="s">
        <v>4403</v>
      </c>
      <c r="C2487" s="229" t="s">
        <v>1179</v>
      </c>
      <c r="D2487" s="229">
        <v>4200</v>
      </c>
      <c r="E2487" s="229">
        <f t="shared" si="119"/>
        <v>3570</v>
      </c>
      <c r="F2487" s="224">
        <v>480</v>
      </c>
      <c r="G2487" s="224">
        <v>20</v>
      </c>
      <c r="H2487" s="225">
        <v>5</v>
      </c>
      <c r="I2487" s="226">
        <v>20</v>
      </c>
      <c r="J2487" s="227">
        <f t="shared" si="117"/>
        <v>0</v>
      </c>
      <c r="M2487" s="240">
        <f t="shared" si="118"/>
        <v>4641</v>
      </c>
    </row>
    <row r="2488" spans="1:13" s="228" customFormat="1" ht="12" customHeight="1">
      <c r="A2488" s="229" t="s">
        <v>4404</v>
      </c>
      <c r="B2488" s="235" t="s">
        <v>4405</v>
      </c>
      <c r="C2488" s="229" t="s">
        <v>1179</v>
      </c>
      <c r="D2488" s="229">
        <v>4200</v>
      </c>
      <c r="E2488" s="229">
        <f t="shared" si="119"/>
        <v>3570</v>
      </c>
      <c r="F2488" s="224">
        <v>480</v>
      </c>
      <c r="G2488" s="224">
        <v>20</v>
      </c>
      <c r="H2488" s="225">
        <v>5</v>
      </c>
      <c r="I2488" s="226">
        <v>20</v>
      </c>
      <c r="J2488" s="227">
        <f t="shared" si="117"/>
        <v>0</v>
      </c>
      <c r="M2488" s="240">
        <f t="shared" si="118"/>
        <v>4641</v>
      </c>
    </row>
    <row r="2489" spans="1:13" s="228" customFormat="1" ht="12" customHeight="1">
      <c r="A2489" s="229" t="s">
        <v>4406</v>
      </c>
      <c r="B2489" s="235" t="s">
        <v>4407</v>
      </c>
      <c r="C2489" s="229" t="s">
        <v>1179</v>
      </c>
      <c r="D2489" s="229">
        <v>4200</v>
      </c>
      <c r="E2489" s="229">
        <f t="shared" si="119"/>
        <v>3570</v>
      </c>
      <c r="F2489" s="224">
        <v>480</v>
      </c>
      <c r="G2489" s="224">
        <v>20</v>
      </c>
      <c r="H2489" s="225">
        <v>5</v>
      </c>
      <c r="I2489" s="226">
        <v>20</v>
      </c>
      <c r="J2489" s="227">
        <f t="shared" si="117"/>
        <v>0</v>
      </c>
      <c r="M2489" s="240">
        <f t="shared" si="118"/>
        <v>4641</v>
      </c>
    </row>
    <row r="2490" spans="1:13" s="228" customFormat="1" ht="12" customHeight="1">
      <c r="A2490" s="229" t="s">
        <v>4408</v>
      </c>
      <c r="B2490" s="235" t="s">
        <v>4409</v>
      </c>
      <c r="C2490" s="229" t="s">
        <v>1179</v>
      </c>
      <c r="D2490" s="229">
        <v>900</v>
      </c>
      <c r="E2490" s="229">
        <f t="shared" si="119"/>
        <v>765</v>
      </c>
      <c r="F2490" s="224">
        <v>3456</v>
      </c>
      <c r="G2490" s="224" t="s">
        <v>3039</v>
      </c>
      <c r="H2490" s="225">
        <v>5</v>
      </c>
      <c r="I2490" s="226">
        <v>288</v>
      </c>
      <c r="J2490" s="227" t="e">
        <f t="shared" si="117"/>
        <v>#VALUE!</v>
      </c>
      <c r="M2490" s="240">
        <f t="shared" si="118"/>
        <v>994.5</v>
      </c>
    </row>
    <row r="2491" spans="1:13" s="228" customFormat="1" ht="12" customHeight="1">
      <c r="A2491" s="229" t="s">
        <v>4410</v>
      </c>
      <c r="B2491" s="235" t="s">
        <v>4411</v>
      </c>
      <c r="C2491" s="229" t="s">
        <v>1179</v>
      </c>
      <c r="D2491" s="229">
        <v>900</v>
      </c>
      <c r="E2491" s="229">
        <f t="shared" si="119"/>
        <v>765</v>
      </c>
      <c r="F2491" s="224">
        <v>3456</v>
      </c>
      <c r="G2491" s="224" t="s">
        <v>3039</v>
      </c>
      <c r="H2491" s="225">
        <v>5</v>
      </c>
      <c r="I2491" s="226">
        <v>288</v>
      </c>
      <c r="J2491" s="227" t="e">
        <f t="shared" si="117"/>
        <v>#VALUE!</v>
      </c>
      <c r="M2491" s="240">
        <f t="shared" si="118"/>
        <v>994.5</v>
      </c>
    </row>
    <row r="2492" spans="1:13" s="228" customFormat="1" ht="12" customHeight="1">
      <c r="A2492" s="229" t="s">
        <v>4412</v>
      </c>
      <c r="B2492" s="230" t="s">
        <v>4413</v>
      </c>
      <c r="C2492" s="229" t="s">
        <v>1179</v>
      </c>
      <c r="D2492" s="229">
        <v>900</v>
      </c>
      <c r="E2492" s="229">
        <f t="shared" si="119"/>
        <v>765</v>
      </c>
      <c r="F2492" s="224">
        <v>3456</v>
      </c>
      <c r="G2492" s="224" t="s">
        <v>3039</v>
      </c>
      <c r="H2492" s="225">
        <v>5</v>
      </c>
      <c r="I2492" s="226">
        <v>288</v>
      </c>
      <c r="J2492" s="227" t="e">
        <f t="shared" si="117"/>
        <v>#VALUE!</v>
      </c>
      <c r="M2492" s="240">
        <f t="shared" si="118"/>
        <v>994.5</v>
      </c>
    </row>
    <row r="2493" spans="1:13" s="228" customFormat="1" ht="12" customHeight="1">
      <c r="A2493" s="229" t="s">
        <v>4414</v>
      </c>
      <c r="B2493" s="230" t="s">
        <v>4415</v>
      </c>
      <c r="C2493" s="229" t="s">
        <v>1179</v>
      </c>
      <c r="D2493" s="229">
        <v>3200</v>
      </c>
      <c r="E2493" s="229">
        <f t="shared" si="119"/>
        <v>2720</v>
      </c>
      <c r="F2493" s="224">
        <v>480</v>
      </c>
      <c r="G2493" s="224">
        <v>20</v>
      </c>
      <c r="H2493" s="225">
        <v>5</v>
      </c>
      <c r="I2493" s="226">
        <v>20</v>
      </c>
      <c r="J2493" s="227">
        <f t="shared" si="117"/>
        <v>0</v>
      </c>
      <c r="M2493" s="240">
        <f t="shared" si="118"/>
        <v>3536</v>
      </c>
    </row>
    <row r="2494" spans="1:13" s="228" customFormat="1" ht="12" customHeight="1">
      <c r="A2494" s="229" t="s">
        <v>4416</v>
      </c>
      <c r="B2494" s="230" t="s">
        <v>4417</v>
      </c>
      <c r="C2494" s="229" t="s">
        <v>1179</v>
      </c>
      <c r="D2494" s="229">
        <v>3200</v>
      </c>
      <c r="E2494" s="229">
        <f t="shared" si="119"/>
        <v>2720</v>
      </c>
      <c r="F2494" s="224">
        <v>480</v>
      </c>
      <c r="G2494" s="224">
        <v>20</v>
      </c>
      <c r="H2494" s="225">
        <v>5</v>
      </c>
      <c r="I2494" s="226">
        <v>20</v>
      </c>
      <c r="J2494" s="227">
        <f t="shared" si="117"/>
        <v>0</v>
      </c>
      <c r="M2494" s="240">
        <f t="shared" si="118"/>
        <v>3536</v>
      </c>
    </row>
    <row r="2495" spans="1:13" s="228" customFormat="1" ht="12" customHeight="1">
      <c r="A2495" s="229" t="s">
        <v>4418</v>
      </c>
      <c r="B2495" s="230" t="s">
        <v>4419</v>
      </c>
      <c r="C2495" s="229" t="s">
        <v>1179</v>
      </c>
      <c r="D2495" s="229">
        <v>3200</v>
      </c>
      <c r="E2495" s="229">
        <f t="shared" si="119"/>
        <v>2720</v>
      </c>
      <c r="F2495" s="224">
        <v>480</v>
      </c>
      <c r="G2495" s="224">
        <v>20</v>
      </c>
      <c r="H2495" s="225">
        <v>5</v>
      </c>
      <c r="I2495" s="226">
        <v>20</v>
      </c>
      <c r="J2495" s="227">
        <f t="shared" si="117"/>
        <v>0</v>
      </c>
      <c r="M2495" s="240">
        <f t="shared" si="118"/>
        <v>3536</v>
      </c>
    </row>
    <row r="2496" spans="1:13" s="228" customFormat="1" ht="12" customHeight="1">
      <c r="A2496" s="229" t="s">
        <v>4420</v>
      </c>
      <c r="B2496" s="230" t="s">
        <v>1032</v>
      </c>
      <c r="C2496" s="229" t="s">
        <v>1179</v>
      </c>
      <c r="D2496" s="229">
        <v>800</v>
      </c>
      <c r="E2496" s="229">
        <f t="shared" si="119"/>
        <v>680</v>
      </c>
      <c r="F2496" s="224">
        <v>3456</v>
      </c>
      <c r="G2496" s="224" t="s">
        <v>3039</v>
      </c>
      <c r="H2496" s="225">
        <v>5</v>
      </c>
      <c r="I2496" s="226">
        <v>288</v>
      </c>
      <c r="J2496" s="227" t="e">
        <f t="shared" si="117"/>
        <v>#VALUE!</v>
      </c>
      <c r="M2496" s="240">
        <f t="shared" si="118"/>
        <v>884</v>
      </c>
    </row>
    <row r="2497" spans="1:13" s="228" customFormat="1" ht="12" customHeight="1">
      <c r="A2497" s="229" t="s">
        <v>1033</v>
      </c>
      <c r="B2497" s="230" t="s">
        <v>1034</v>
      </c>
      <c r="C2497" s="229" t="s">
        <v>1179</v>
      </c>
      <c r="D2497" s="229">
        <v>800</v>
      </c>
      <c r="E2497" s="229">
        <f t="shared" si="119"/>
        <v>680</v>
      </c>
      <c r="F2497" s="224">
        <v>3456</v>
      </c>
      <c r="G2497" s="224" t="s">
        <v>3039</v>
      </c>
      <c r="H2497" s="225">
        <v>5</v>
      </c>
      <c r="I2497" s="226">
        <v>288</v>
      </c>
      <c r="J2497" s="227" t="e">
        <f t="shared" si="117"/>
        <v>#VALUE!</v>
      </c>
      <c r="M2497" s="240">
        <f t="shared" si="118"/>
        <v>884</v>
      </c>
    </row>
    <row r="2498" spans="1:13" s="228" customFormat="1" ht="12" customHeight="1">
      <c r="A2498" s="229" t="s">
        <v>1035</v>
      </c>
      <c r="B2498" s="230" t="s">
        <v>1036</v>
      </c>
      <c r="C2498" s="229" t="s">
        <v>1179</v>
      </c>
      <c r="D2498" s="229">
        <v>800</v>
      </c>
      <c r="E2498" s="229">
        <f t="shared" si="119"/>
        <v>680</v>
      </c>
      <c r="F2498" s="224">
        <v>3456</v>
      </c>
      <c r="G2498" s="224" t="s">
        <v>3039</v>
      </c>
      <c r="H2498" s="225">
        <v>5</v>
      </c>
      <c r="I2498" s="226">
        <v>288</v>
      </c>
      <c r="J2498" s="227" t="e">
        <f t="shared" si="117"/>
        <v>#VALUE!</v>
      </c>
      <c r="M2498" s="240">
        <f t="shared" si="118"/>
        <v>884</v>
      </c>
    </row>
    <row r="2499" spans="1:13" s="228" customFormat="1" ht="12" customHeight="1">
      <c r="A2499" s="229" t="s">
        <v>1037</v>
      </c>
      <c r="B2499" s="230" t="s">
        <v>1038</v>
      </c>
      <c r="C2499" s="229" t="s">
        <v>2051</v>
      </c>
      <c r="D2499" s="229">
        <v>4000</v>
      </c>
      <c r="E2499" s="229">
        <f t="shared" si="119"/>
        <v>3400</v>
      </c>
      <c r="F2499" s="224">
        <v>432</v>
      </c>
      <c r="G2499" s="224">
        <v>24</v>
      </c>
      <c r="H2499" s="225">
        <v>5</v>
      </c>
      <c r="I2499" s="226">
        <v>24</v>
      </c>
      <c r="J2499" s="227">
        <f t="shared" si="117"/>
        <v>0</v>
      </c>
      <c r="M2499" s="240">
        <f t="shared" si="118"/>
        <v>4420</v>
      </c>
    </row>
    <row r="2500" spans="1:13" s="228" customFormat="1" ht="12" customHeight="1">
      <c r="A2500" s="229" t="s">
        <v>1039</v>
      </c>
      <c r="B2500" s="230" t="s">
        <v>1040</v>
      </c>
      <c r="C2500" s="229" t="s">
        <v>2051</v>
      </c>
      <c r="D2500" s="229">
        <v>4000</v>
      </c>
      <c r="E2500" s="229">
        <f t="shared" si="119"/>
        <v>3400</v>
      </c>
      <c r="F2500" s="224">
        <v>432</v>
      </c>
      <c r="G2500" s="224">
        <v>24</v>
      </c>
      <c r="H2500" s="225">
        <v>5</v>
      </c>
      <c r="I2500" s="226">
        <v>24</v>
      </c>
      <c r="J2500" s="227">
        <f t="shared" si="117"/>
        <v>0</v>
      </c>
      <c r="M2500" s="240">
        <f t="shared" si="118"/>
        <v>4420</v>
      </c>
    </row>
    <row r="2501" spans="1:13" s="228" customFormat="1" ht="12" customHeight="1">
      <c r="A2501" s="229" t="s">
        <v>1041</v>
      </c>
      <c r="B2501" s="230" t="s">
        <v>1042</v>
      </c>
      <c r="C2501" s="229" t="s">
        <v>2051</v>
      </c>
      <c r="D2501" s="229">
        <v>96500</v>
      </c>
      <c r="E2501" s="229">
        <f t="shared" si="119"/>
        <v>82025</v>
      </c>
      <c r="F2501" s="224">
        <v>12</v>
      </c>
      <c r="G2501" s="224">
        <v>12</v>
      </c>
      <c r="H2501" s="225">
        <v>5</v>
      </c>
      <c r="I2501" s="226">
        <v>12</v>
      </c>
      <c r="J2501" s="227">
        <f t="shared" si="117"/>
        <v>0</v>
      </c>
      <c r="M2501" s="240">
        <f t="shared" si="118"/>
        <v>106632.5</v>
      </c>
    </row>
    <row r="2502" spans="1:13" s="228" customFormat="1" ht="12" customHeight="1">
      <c r="A2502" s="229" t="s">
        <v>1043</v>
      </c>
      <c r="B2502" s="230" t="s">
        <v>1044</v>
      </c>
      <c r="C2502" s="229" t="s">
        <v>2051</v>
      </c>
      <c r="D2502" s="229">
        <v>103200</v>
      </c>
      <c r="E2502" s="229">
        <f t="shared" si="119"/>
        <v>87720</v>
      </c>
      <c r="F2502" s="224">
        <v>8</v>
      </c>
      <c r="G2502" s="224">
        <v>8</v>
      </c>
      <c r="H2502" s="225">
        <v>5</v>
      </c>
      <c r="I2502" s="226">
        <v>8</v>
      </c>
      <c r="J2502" s="227">
        <f t="shared" si="117"/>
        <v>0</v>
      </c>
      <c r="M2502" s="240">
        <f t="shared" si="118"/>
        <v>114036</v>
      </c>
    </row>
    <row r="2503" spans="1:13" s="228" customFormat="1" ht="12" customHeight="1">
      <c r="A2503" s="229" t="s">
        <v>1045</v>
      </c>
      <c r="B2503" s="230" t="s">
        <v>1046</v>
      </c>
      <c r="C2503" s="229" t="s">
        <v>2051</v>
      </c>
      <c r="D2503" s="229">
        <v>103900</v>
      </c>
      <c r="E2503" s="229">
        <f t="shared" si="119"/>
        <v>88315</v>
      </c>
      <c r="F2503" s="224">
        <v>8</v>
      </c>
      <c r="G2503" s="224">
        <v>8</v>
      </c>
      <c r="H2503" s="225">
        <v>5</v>
      </c>
      <c r="I2503" s="226">
        <v>8</v>
      </c>
      <c r="J2503" s="227">
        <f t="shared" ref="J2503:J2549" si="120">I2503-G2503</f>
        <v>0</v>
      </c>
      <c r="M2503" s="240">
        <f t="shared" ref="M2503:M2549" si="121">E2503*1.3</f>
        <v>114809.5</v>
      </c>
    </row>
    <row r="2504" spans="1:13" s="228" customFormat="1" ht="12" customHeight="1">
      <c r="A2504" s="229" t="s">
        <v>1047</v>
      </c>
      <c r="B2504" s="230" t="s">
        <v>1048</v>
      </c>
      <c r="C2504" s="229" t="s">
        <v>2051</v>
      </c>
      <c r="D2504" s="229">
        <v>105000</v>
      </c>
      <c r="E2504" s="229">
        <f t="shared" si="119"/>
        <v>89250</v>
      </c>
      <c r="F2504" s="224">
        <v>8</v>
      </c>
      <c r="G2504" s="224">
        <v>8</v>
      </c>
      <c r="H2504" s="225">
        <v>5</v>
      </c>
      <c r="I2504" s="226">
        <v>8</v>
      </c>
      <c r="J2504" s="227">
        <f t="shared" si="120"/>
        <v>0</v>
      </c>
      <c r="M2504" s="240">
        <f t="shared" si="121"/>
        <v>116025</v>
      </c>
    </row>
    <row r="2505" spans="1:13" s="228" customFormat="1" ht="24" customHeight="1">
      <c r="A2505" s="229" t="s">
        <v>1049</v>
      </c>
      <c r="B2505" s="230" t="s">
        <v>1050</v>
      </c>
      <c r="C2505" s="229" t="s">
        <v>2051</v>
      </c>
      <c r="D2505" s="229">
        <v>105000</v>
      </c>
      <c r="E2505" s="229">
        <f t="shared" si="119"/>
        <v>89250</v>
      </c>
      <c r="F2505" s="224">
        <v>8</v>
      </c>
      <c r="G2505" s="224">
        <v>8</v>
      </c>
      <c r="H2505" s="225">
        <v>5</v>
      </c>
      <c r="I2505" s="226">
        <v>8</v>
      </c>
      <c r="J2505" s="227">
        <f t="shared" si="120"/>
        <v>0</v>
      </c>
      <c r="M2505" s="240">
        <f t="shared" si="121"/>
        <v>116025</v>
      </c>
    </row>
    <row r="2506" spans="1:13" s="228" customFormat="1" ht="12" customHeight="1">
      <c r="A2506" s="229" t="s">
        <v>1051</v>
      </c>
      <c r="B2506" s="230" t="s">
        <v>1052</v>
      </c>
      <c r="C2506" s="229" t="s">
        <v>2051</v>
      </c>
      <c r="D2506" s="229">
        <v>91000</v>
      </c>
      <c r="E2506" s="229">
        <f t="shared" si="119"/>
        <v>77350</v>
      </c>
      <c r="F2506" s="224">
        <v>12</v>
      </c>
      <c r="G2506" s="224">
        <v>12</v>
      </c>
      <c r="H2506" s="225">
        <v>5</v>
      </c>
      <c r="I2506" s="226">
        <v>12</v>
      </c>
      <c r="J2506" s="227">
        <f t="shared" si="120"/>
        <v>0</v>
      </c>
      <c r="M2506" s="240">
        <f t="shared" si="121"/>
        <v>100555</v>
      </c>
    </row>
    <row r="2507" spans="1:13" s="228" customFormat="1" ht="12" customHeight="1">
      <c r="A2507" s="229" t="s">
        <v>1053</v>
      </c>
      <c r="B2507" s="230" t="s">
        <v>1054</v>
      </c>
      <c r="C2507" s="229" t="s">
        <v>2051</v>
      </c>
      <c r="D2507" s="229">
        <v>92000</v>
      </c>
      <c r="E2507" s="229">
        <f t="shared" si="119"/>
        <v>78200</v>
      </c>
      <c r="F2507" s="224">
        <v>12</v>
      </c>
      <c r="G2507" s="224">
        <v>12</v>
      </c>
      <c r="H2507" s="225">
        <v>5</v>
      </c>
      <c r="I2507" s="226">
        <v>12</v>
      </c>
      <c r="J2507" s="227">
        <f t="shared" si="120"/>
        <v>0</v>
      </c>
      <c r="M2507" s="240">
        <f t="shared" si="121"/>
        <v>101660</v>
      </c>
    </row>
    <row r="2508" spans="1:13" s="228" customFormat="1" ht="12" customHeight="1">
      <c r="A2508" s="229" t="s">
        <v>1055</v>
      </c>
      <c r="B2508" s="230" t="s">
        <v>1056</v>
      </c>
      <c r="C2508" s="229" t="s">
        <v>2051</v>
      </c>
      <c r="D2508" s="229">
        <v>92900</v>
      </c>
      <c r="E2508" s="229">
        <f t="shared" si="119"/>
        <v>78965</v>
      </c>
      <c r="F2508" s="224">
        <v>12</v>
      </c>
      <c r="G2508" s="224">
        <v>12</v>
      </c>
      <c r="H2508" s="225">
        <v>5</v>
      </c>
      <c r="I2508" s="226">
        <v>12</v>
      </c>
      <c r="J2508" s="227">
        <f t="shared" si="120"/>
        <v>0</v>
      </c>
      <c r="M2508" s="240">
        <f t="shared" si="121"/>
        <v>102654.5</v>
      </c>
    </row>
    <row r="2509" spans="1:13" s="228" customFormat="1" ht="12" customHeight="1">
      <c r="A2509" s="229" t="s">
        <v>1057</v>
      </c>
      <c r="B2509" s="230" t="s">
        <v>1058</v>
      </c>
      <c r="C2509" s="229" t="s">
        <v>2051</v>
      </c>
      <c r="D2509" s="229">
        <v>93900</v>
      </c>
      <c r="E2509" s="229">
        <f t="shared" si="119"/>
        <v>79815</v>
      </c>
      <c r="F2509" s="224">
        <v>12</v>
      </c>
      <c r="G2509" s="224">
        <v>12</v>
      </c>
      <c r="H2509" s="225">
        <v>5</v>
      </c>
      <c r="I2509" s="226">
        <v>12</v>
      </c>
      <c r="J2509" s="227">
        <f t="shared" si="120"/>
        <v>0</v>
      </c>
      <c r="M2509" s="240">
        <f t="shared" si="121"/>
        <v>103759.5</v>
      </c>
    </row>
    <row r="2510" spans="1:13" s="228" customFormat="1" ht="12" customHeight="1">
      <c r="A2510" s="229" t="s">
        <v>1059</v>
      </c>
      <c r="B2510" s="230" t="s">
        <v>1060</v>
      </c>
      <c r="C2510" s="229" t="s">
        <v>2051</v>
      </c>
      <c r="D2510" s="229">
        <v>93900</v>
      </c>
      <c r="E2510" s="229">
        <f t="shared" si="119"/>
        <v>79815</v>
      </c>
      <c r="F2510" s="224">
        <v>12</v>
      </c>
      <c r="G2510" s="224">
        <v>12</v>
      </c>
      <c r="H2510" s="225">
        <v>5</v>
      </c>
      <c r="I2510" s="226">
        <v>12</v>
      </c>
      <c r="J2510" s="227">
        <f t="shared" si="120"/>
        <v>0</v>
      </c>
      <c r="M2510" s="240">
        <f t="shared" si="121"/>
        <v>103759.5</v>
      </c>
    </row>
    <row r="2511" spans="1:13" s="228" customFormat="1" ht="12" customHeight="1">
      <c r="A2511" s="229" t="s">
        <v>1061</v>
      </c>
      <c r="B2511" s="230" t="s">
        <v>1062</v>
      </c>
      <c r="C2511" s="229" t="s">
        <v>1179</v>
      </c>
      <c r="D2511" s="229">
        <v>93700</v>
      </c>
      <c r="E2511" s="229">
        <f t="shared" si="119"/>
        <v>79645</v>
      </c>
      <c r="F2511" s="224">
        <v>1</v>
      </c>
      <c r="G2511" s="224">
        <v>1</v>
      </c>
      <c r="H2511" s="225">
        <v>4</v>
      </c>
      <c r="I2511" s="226">
        <v>1</v>
      </c>
      <c r="J2511" s="227">
        <f t="shared" si="120"/>
        <v>0</v>
      </c>
      <c r="M2511" s="240">
        <f t="shared" si="121"/>
        <v>103538.5</v>
      </c>
    </row>
    <row r="2512" spans="1:13" s="228" customFormat="1" ht="12" customHeight="1">
      <c r="A2512" s="229" t="s">
        <v>1063</v>
      </c>
      <c r="B2512" s="230" t="s">
        <v>1064</v>
      </c>
      <c r="C2512" s="229" t="s">
        <v>1179</v>
      </c>
      <c r="D2512" s="229">
        <v>110000</v>
      </c>
      <c r="E2512" s="229">
        <f t="shared" si="119"/>
        <v>93500</v>
      </c>
      <c r="F2512" s="224">
        <v>1</v>
      </c>
      <c r="G2512" s="224">
        <v>1</v>
      </c>
      <c r="H2512" s="225">
        <v>4</v>
      </c>
      <c r="I2512" s="226">
        <v>1</v>
      </c>
      <c r="J2512" s="227">
        <f t="shared" si="120"/>
        <v>0</v>
      </c>
      <c r="M2512" s="240">
        <f t="shared" si="121"/>
        <v>121550</v>
      </c>
    </row>
    <row r="2513" spans="1:13" s="228" customFormat="1" ht="12" customHeight="1">
      <c r="A2513" s="229" t="s">
        <v>2734</v>
      </c>
      <c r="B2513" s="230" t="s">
        <v>2735</v>
      </c>
      <c r="C2513" s="229" t="s">
        <v>1179</v>
      </c>
      <c r="D2513" s="229">
        <v>153500</v>
      </c>
      <c r="E2513" s="229">
        <f t="shared" si="119"/>
        <v>130475</v>
      </c>
      <c r="F2513" s="224">
        <v>25</v>
      </c>
      <c r="G2513" s="224">
        <v>25</v>
      </c>
      <c r="H2513" s="225">
        <v>4</v>
      </c>
      <c r="I2513" s="226">
        <v>25</v>
      </c>
      <c r="J2513" s="227">
        <f t="shared" si="120"/>
        <v>0</v>
      </c>
      <c r="M2513" s="240">
        <f t="shared" si="121"/>
        <v>169617.5</v>
      </c>
    </row>
    <row r="2514" spans="1:13" s="228" customFormat="1" ht="12" customHeight="1">
      <c r="A2514" s="229" t="s">
        <v>2736</v>
      </c>
      <c r="B2514" s="230" t="s">
        <v>2737</v>
      </c>
      <c r="C2514" s="229" t="s">
        <v>1179</v>
      </c>
      <c r="D2514" s="229">
        <v>164300</v>
      </c>
      <c r="E2514" s="229">
        <f t="shared" si="119"/>
        <v>139655</v>
      </c>
      <c r="F2514" s="224">
        <v>1</v>
      </c>
      <c r="G2514" s="224">
        <v>1</v>
      </c>
      <c r="H2514" s="225">
        <v>4</v>
      </c>
      <c r="I2514" s="226">
        <v>1</v>
      </c>
      <c r="J2514" s="227">
        <f t="shared" si="120"/>
        <v>0</v>
      </c>
      <c r="M2514" s="240">
        <f t="shared" si="121"/>
        <v>181551.5</v>
      </c>
    </row>
    <row r="2515" spans="1:13" s="228" customFormat="1" ht="12" customHeight="1">
      <c r="A2515" s="229" t="s">
        <v>2738</v>
      </c>
      <c r="B2515" s="230" t="s">
        <v>2739</v>
      </c>
      <c r="C2515" s="229" t="s">
        <v>1179</v>
      </c>
      <c r="D2515" s="229">
        <v>174000</v>
      </c>
      <c r="E2515" s="229">
        <f t="shared" si="119"/>
        <v>147900</v>
      </c>
      <c r="F2515" s="224">
        <v>25</v>
      </c>
      <c r="G2515" s="224">
        <v>25</v>
      </c>
      <c r="H2515" s="225">
        <v>4</v>
      </c>
      <c r="I2515" s="226">
        <v>25</v>
      </c>
      <c r="J2515" s="227">
        <f t="shared" si="120"/>
        <v>0</v>
      </c>
      <c r="M2515" s="240">
        <f t="shared" si="121"/>
        <v>192270</v>
      </c>
    </row>
    <row r="2516" spans="1:13" s="228" customFormat="1" ht="12" customHeight="1">
      <c r="A2516" s="229" t="s">
        <v>2740</v>
      </c>
      <c r="B2516" s="230" t="s">
        <v>2741</v>
      </c>
      <c r="C2516" s="229" t="s">
        <v>1179</v>
      </c>
      <c r="D2516" s="229">
        <v>3700</v>
      </c>
      <c r="E2516" s="229">
        <f t="shared" si="119"/>
        <v>3145</v>
      </c>
      <c r="F2516" s="224">
        <v>576</v>
      </c>
      <c r="G2516" s="224">
        <v>12</v>
      </c>
      <c r="H2516" s="225">
        <v>5</v>
      </c>
      <c r="I2516" s="226">
        <v>12</v>
      </c>
      <c r="J2516" s="227">
        <f t="shared" si="120"/>
        <v>0</v>
      </c>
      <c r="M2516" s="240">
        <f t="shared" si="121"/>
        <v>4088.5</v>
      </c>
    </row>
    <row r="2517" spans="1:13" s="228" customFormat="1" ht="12" customHeight="1">
      <c r="A2517" s="229" t="s">
        <v>2742</v>
      </c>
      <c r="B2517" s="230" t="s">
        <v>2743</v>
      </c>
      <c r="C2517" s="229" t="s">
        <v>1179</v>
      </c>
      <c r="D2517" s="229">
        <v>6900</v>
      </c>
      <c r="E2517" s="229">
        <f t="shared" si="119"/>
        <v>5865</v>
      </c>
      <c r="F2517" s="224">
        <v>288</v>
      </c>
      <c r="G2517" s="224">
        <v>24</v>
      </c>
      <c r="H2517" s="225">
        <v>5</v>
      </c>
      <c r="I2517" s="226">
        <v>24</v>
      </c>
      <c r="J2517" s="227">
        <f t="shared" si="120"/>
        <v>0</v>
      </c>
      <c r="M2517" s="240">
        <f t="shared" si="121"/>
        <v>7624.5</v>
      </c>
    </row>
    <row r="2518" spans="1:13" s="228" customFormat="1" ht="12" customHeight="1">
      <c r="A2518" s="229" t="s">
        <v>2744</v>
      </c>
      <c r="B2518" s="230" t="s">
        <v>2745</v>
      </c>
      <c r="C2518" s="229" t="s">
        <v>1179</v>
      </c>
      <c r="D2518" s="229">
        <v>7100</v>
      </c>
      <c r="E2518" s="229">
        <f t="shared" si="119"/>
        <v>6035</v>
      </c>
      <c r="F2518" s="224">
        <v>288</v>
      </c>
      <c r="G2518" s="224">
        <v>24</v>
      </c>
      <c r="H2518" s="225">
        <v>5</v>
      </c>
      <c r="I2518" s="226">
        <v>24</v>
      </c>
      <c r="J2518" s="227">
        <f t="shared" si="120"/>
        <v>0</v>
      </c>
      <c r="M2518" s="240">
        <f t="shared" si="121"/>
        <v>7845.5</v>
      </c>
    </row>
    <row r="2519" spans="1:13" s="228" customFormat="1" ht="12" customHeight="1">
      <c r="A2519" s="229" t="s">
        <v>2746</v>
      </c>
      <c r="B2519" s="230" t="s">
        <v>2747</v>
      </c>
      <c r="C2519" s="229" t="s">
        <v>1179</v>
      </c>
      <c r="D2519" s="229">
        <v>5600</v>
      </c>
      <c r="E2519" s="229">
        <f t="shared" si="119"/>
        <v>4760</v>
      </c>
      <c r="F2519" s="224">
        <v>288</v>
      </c>
      <c r="G2519" s="224">
        <v>12</v>
      </c>
      <c r="H2519" s="225">
        <v>5</v>
      </c>
      <c r="I2519" s="226">
        <v>12</v>
      </c>
      <c r="J2519" s="227">
        <f t="shared" si="120"/>
        <v>0</v>
      </c>
      <c r="M2519" s="240">
        <f t="shared" si="121"/>
        <v>6188</v>
      </c>
    </row>
    <row r="2520" spans="1:13" s="228" customFormat="1" ht="12" customHeight="1">
      <c r="A2520" s="229" t="s">
        <v>2748</v>
      </c>
      <c r="B2520" s="230" t="s">
        <v>2749</v>
      </c>
      <c r="C2520" s="229" t="s">
        <v>1179</v>
      </c>
      <c r="D2520" s="229">
        <v>6000</v>
      </c>
      <c r="E2520" s="229">
        <f t="shared" si="119"/>
        <v>5100</v>
      </c>
      <c r="F2520" s="224">
        <v>288</v>
      </c>
      <c r="G2520" s="224">
        <v>12</v>
      </c>
      <c r="H2520" s="225">
        <v>5</v>
      </c>
      <c r="I2520" s="226">
        <v>12</v>
      </c>
      <c r="J2520" s="227">
        <f t="shared" si="120"/>
        <v>0</v>
      </c>
      <c r="M2520" s="240">
        <f t="shared" si="121"/>
        <v>6630</v>
      </c>
    </row>
    <row r="2521" spans="1:13" s="228" customFormat="1" ht="12" customHeight="1">
      <c r="A2521" s="229" t="s">
        <v>2750</v>
      </c>
      <c r="B2521" s="230" t="s">
        <v>2751</v>
      </c>
      <c r="C2521" s="229" t="s">
        <v>1179</v>
      </c>
      <c r="D2521" s="229">
        <v>8500</v>
      </c>
      <c r="E2521" s="229">
        <f t="shared" si="119"/>
        <v>7225</v>
      </c>
      <c r="F2521" s="224">
        <v>288</v>
      </c>
      <c r="G2521" s="224">
        <v>24</v>
      </c>
      <c r="H2521" s="225">
        <v>5</v>
      </c>
      <c r="I2521" s="226">
        <v>24</v>
      </c>
      <c r="J2521" s="227">
        <f t="shared" si="120"/>
        <v>0</v>
      </c>
      <c r="M2521" s="240">
        <f t="shared" si="121"/>
        <v>9392.5</v>
      </c>
    </row>
    <row r="2522" spans="1:13" s="228" customFormat="1" ht="12" customHeight="1">
      <c r="A2522" s="229" t="s">
        <v>2752</v>
      </c>
      <c r="B2522" s="230" t="s">
        <v>2753</v>
      </c>
      <c r="C2522" s="229" t="s">
        <v>1179</v>
      </c>
      <c r="D2522" s="229">
        <v>9800</v>
      </c>
      <c r="E2522" s="229">
        <f t="shared" si="119"/>
        <v>8330</v>
      </c>
      <c r="F2522" s="224">
        <v>288</v>
      </c>
      <c r="G2522" s="224">
        <v>12</v>
      </c>
      <c r="H2522" s="225">
        <v>5</v>
      </c>
      <c r="I2522" s="226">
        <v>12</v>
      </c>
      <c r="J2522" s="227">
        <f t="shared" si="120"/>
        <v>0</v>
      </c>
      <c r="M2522" s="240">
        <f t="shared" si="121"/>
        <v>10829</v>
      </c>
    </row>
    <row r="2523" spans="1:13" s="228" customFormat="1" ht="12" customHeight="1">
      <c r="A2523" s="229" t="s">
        <v>2754</v>
      </c>
      <c r="B2523" s="230" t="s">
        <v>2755</v>
      </c>
      <c r="C2523" s="229" t="s">
        <v>1179</v>
      </c>
      <c r="D2523" s="229">
        <v>4300</v>
      </c>
      <c r="E2523" s="229">
        <f t="shared" si="119"/>
        <v>3655</v>
      </c>
      <c r="F2523" s="224">
        <v>432</v>
      </c>
      <c r="G2523" s="224">
        <v>24</v>
      </c>
      <c r="H2523" s="225">
        <v>5</v>
      </c>
      <c r="I2523" s="226">
        <v>24</v>
      </c>
      <c r="J2523" s="227">
        <f t="shared" si="120"/>
        <v>0</v>
      </c>
      <c r="M2523" s="240">
        <f t="shared" si="121"/>
        <v>4751.5</v>
      </c>
    </row>
    <row r="2524" spans="1:13" s="228" customFormat="1" ht="12" customHeight="1">
      <c r="A2524" s="229" t="s">
        <v>2756</v>
      </c>
      <c r="B2524" s="230" t="s">
        <v>2757</v>
      </c>
      <c r="C2524" s="229" t="s">
        <v>1179</v>
      </c>
      <c r="D2524" s="229">
        <v>3400</v>
      </c>
      <c r="E2524" s="229">
        <f t="shared" si="119"/>
        <v>2890</v>
      </c>
      <c r="F2524" s="224">
        <v>432</v>
      </c>
      <c r="G2524" s="224">
        <v>12</v>
      </c>
      <c r="H2524" s="225">
        <v>5</v>
      </c>
      <c r="I2524" s="226">
        <v>12</v>
      </c>
      <c r="J2524" s="227">
        <f t="shared" si="120"/>
        <v>0</v>
      </c>
      <c r="M2524" s="240">
        <f t="shared" si="121"/>
        <v>3757</v>
      </c>
    </row>
    <row r="2525" spans="1:13" s="228" customFormat="1" ht="12" customHeight="1">
      <c r="A2525" s="229" t="s">
        <v>2758</v>
      </c>
      <c r="B2525" s="230" t="s">
        <v>2759</v>
      </c>
      <c r="C2525" s="229" t="s">
        <v>1179</v>
      </c>
      <c r="D2525" s="229">
        <v>5000</v>
      </c>
      <c r="E2525" s="229">
        <f t="shared" si="119"/>
        <v>4250</v>
      </c>
      <c r="F2525" s="224">
        <v>432</v>
      </c>
      <c r="G2525" s="224">
        <v>24</v>
      </c>
      <c r="H2525" s="225">
        <v>5</v>
      </c>
      <c r="I2525" s="226">
        <v>24</v>
      </c>
      <c r="J2525" s="227">
        <f t="shared" si="120"/>
        <v>0</v>
      </c>
      <c r="M2525" s="240">
        <f t="shared" si="121"/>
        <v>5525</v>
      </c>
    </row>
    <row r="2526" spans="1:13" s="228" customFormat="1" ht="12" customHeight="1">
      <c r="A2526" s="229" t="s">
        <v>2760</v>
      </c>
      <c r="B2526" s="230" t="s">
        <v>2761</v>
      </c>
      <c r="C2526" s="229" t="s">
        <v>1179</v>
      </c>
      <c r="D2526" s="229">
        <v>4600</v>
      </c>
      <c r="E2526" s="229">
        <f t="shared" si="119"/>
        <v>3910</v>
      </c>
      <c r="F2526" s="224">
        <v>432</v>
      </c>
      <c r="G2526" s="224">
        <v>12</v>
      </c>
      <c r="H2526" s="225">
        <v>5</v>
      </c>
      <c r="I2526" s="226">
        <v>12</v>
      </c>
      <c r="J2526" s="227">
        <f t="shared" si="120"/>
        <v>0</v>
      </c>
      <c r="M2526" s="240">
        <f t="shared" si="121"/>
        <v>5083</v>
      </c>
    </row>
    <row r="2527" spans="1:13" s="228" customFormat="1" ht="12" customHeight="1">
      <c r="A2527" s="229" t="s">
        <v>2762</v>
      </c>
      <c r="B2527" s="230" t="s">
        <v>2763</v>
      </c>
      <c r="C2527" s="229" t="s">
        <v>1179</v>
      </c>
      <c r="D2527" s="229">
        <v>4900</v>
      </c>
      <c r="E2527" s="229">
        <f t="shared" si="119"/>
        <v>4165</v>
      </c>
      <c r="F2527" s="224">
        <v>432</v>
      </c>
      <c r="G2527" s="224">
        <v>24</v>
      </c>
      <c r="H2527" s="225">
        <v>5</v>
      </c>
      <c r="I2527" s="226">
        <v>24</v>
      </c>
      <c r="J2527" s="227">
        <f t="shared" si="120"/>
        <v>0</v>
      </c>
      <c r="M2527" s="240">
        <f t="shared" si="121"/>
        <v>5414.5</v>
      </c>
    </row>
    <row r="2528" spans="1:13" s="228" customFormat="1" ht="12" customHeight="1">
      <c r="A2528" s="229" t="s">
        <v>2764</v>
      </c>
      <c r="B2528" s="230" t="s">
        <v>2765</v>
      </c>
      <c r="C2528" s="229" t="s">
        <v>1179</v>
      </c>
      <c r="D2528" s="229">
        <v>5600</v>
      </c>
      <c r="E2528" s="229">
        <f t="shared" si="119"/>
        <v>4760</v>
      </c>
      <c r="F2528" s="224">
        <v>432</v>
      </c>
      <c r="G2528" s="224">
        <v>24</v>
      </c>
      <c r="H2528" s="225">
        <v>5</v>
      </c>
      <c r="I2528" s="226">
        <v>24</v>
      </c>
      <c r="J2528" s="227">
        <f t="shared" si="120"/>
        <v>0</v>
      </c>
      <c r="M2528" s="240">
        <f t="shared" si="121"/>
        <v>6188</v>
      </c>
    </row>
    <row r="2529" spans="1:13" s="228" customFormat="1" ht="12" customHeight="1">
      <c r="A2529" s="229" t="s">
        <v>2766</v>
      </c>
      <c r="B2529" s="230" t="s">
        <v>2767</v>
      </c>
      <c r="C2529" s="229" t="s">
        <v>1179</v>
      </c>
      <c r="D2529" s="229">
        <v>5300</v>
      </c>
      <c r="E2529" s="229">
        <f t="shared" si="119"/>
        <v>4505</v>
      </c>
      <c r="F2529" s="224">
        <v>432</v>
      </c>
      <c r="G2529" s="224">
        <v>12</v>
      </c>
      <c r="H2529" s="225">
        <v>5</v>
      </c>
      <c r="I2529" s="226">
        <v>12</v>
      </c>
      <c r="J2529" s="227">
        <f t="shared" si="120"/>
        <v>0</v>
      </c>
      <c r="M2529" s="240">
        <f t="shared" si="121"/>
        <v>5856.5</v>
      </c>
    </row>
    <row r="2530" spans="1:13" s="228" customFormat="1" ht="12" customHeight="1">
      <c r="A2530" s="229" t="s">
        <v>2768</v>
      </c>
      <c r="B2530" s="230" t="s">
        <v>2769</v>
      </c>
      <c r="C2530" s="229" t="s">
        <v>1179</v>
      </c>
      <c r="D2530" s="229">
        <v>9700</v>
      </c>
      <c r="E2530" s="229">
        <f t="shared" si="119"/>
        <v>8245</v>
      </c>
      <c r="F2530" s="224">
        <v>288</v>
      </c>
      <c r="G2530" s="224">
        <v>24</v>
      </c>
      <c r="H2530" s="225">
        <v>5</v>
      </c>
      <c r="I2530" s="226">
        <v>24</v>
      </c>
      <c r="J2530" s="227">
        <f t="shared" si="120"/>
        <v>0</v>
      </c>
      <c r="M2530" s="240">
        <f t="shared" si="121"/>
        <v>10718.5</v>
      </c>
    </row>
    <row r="2531" spans="1:13" s="228" customFormat="1" ht="12" customHeight="1">
      <c r="A2531" s="229" t="s">
        <v>2770</v>
      </c>
      <c r="B2531" s="230" t="s">
        <v>2771</v>
      </c>
      <c r="C2531" s="229" t="s">
        <v>1179</v>
      </c>
      <c r="D2531" s="229">
        <v>5800</v>
      </c>
      <c r="E2531" s="229">
        <f t="shared" si="119"/>
        <v>4930</v>
      </c>
      <c r="F2531" s="224">
        <v>432</v>
      </c>
      <c r="G2531" s="224">
        <v>24</v>
      </c>
      <c r="H2531" s="225">
        <v>5</v>
      </c>
      <c r="I2531" s="226">
        <v>24</v>
      </c>
      <c r="J2531" s="227">
        <f t="shared" si="120"/>
        <v>0</v>
      </c>
      <c r="M2531" s="240">
        <f t="shared" si="121"/>
        <v>6409</v>
      </c>
    </row>
    <row r="2532" spans="1:13" s="228" customFormat="1" ht="12" customHeight="1">
      <c r="A2532" s="229" t="s">
        <v>2772</v>
      </c>
      <c r="B2532" s="230" t="s">
        <v>2773</v>
      </c>
      <c r="C2532" s="229" t="s">
        <v>1179</v>
      </c>
      <c r="D2532" s="229">
        <v>7200</v>
      </c>
      <c r="E2532" s="229">
        <f t="shared" ref="E2532:E2549" si="122">D2532*0.85</f>
        <v>6120</v>
      </c>
      <c r="F2532" s="224">
        <v>432</v>
      </c>
      <c r="G2532" s="224">
        <v>12</v>
      </c>
      <c r="H2532" s="225">
        <v>5</v>
      </c>
      <c r="I2532" s="226">
        <v>12</v>
      </c>
      <c r="J2532" s="227">
        <f t="shared" si="120"/>
        <v>0</v>
      </c>
      <c r="M2532" s="240">
        <f t="shared" si="121"/>
        <v>7956</v>
      </c>
    </row>
    <row r="2533" spans="1:13" s="228" customFormat="1" ht="12" customHeight="1">
      <c r="A2533" s="229" t="s">
        <v>2774</v>
      </c>
      <c r="B2533" s="230" t="s">
        <v>2775</v>
      </c>
      <c r="C2533" s="229" t="s">
        <v>1179</v>
      </c>
      <c r="D2533" s="229">
        <v>5200</v>
      </c>
      <c r="E2533" s="229">
        <f t="shared" si="122"/>
        <v>4420</v>
      </c>
      <c r="F2533" s="224">
        <v>432</v>
      </c>
      <c r="G2533" s="224">
        <v>24</v>
      </c>
      <c r="H2533" s="225">
        <v>5</v>
      </c>
      <c r="I2533" s="226">
        <v>24</v>
      </c>
      <c r="J2533" s="227">
        <f t="shared" si="120"/>
        <v>0</v>
      </c>
      <c r="M2533" s="240">
        <f t="shared" si="121"/>
        <v>5746</v>
      </c>
    </row>
    <row r="2534" spans="1:13" s="228" customFormat="1" ht="12" customHeight="1">
      <c r="A2534" s="229" t="s">
        <v>2776</v>
      </c>
      <c r="B2534" s="230" t="s">
        <v>1764</v>
      </c>
      <c r="C2534" s="229" t="s">
        <v>1179</v>
      </c>
      <c r="D2534" s="229">
        <v>3600</v>
      </c>
      <c r="E2534" s="229">
        <f t="shared" si="122"/>
        <v>3060</v>
      </c>
      <c r="F2534" s="224">
        <v>576</v>
      </c>
      <c r="G2534" s="224">
        <v>24</v>
      </c>
      <c r="H2534" s="225">
        <v>5</v>
      </c>
      <c r="I2534" s="226">
        <v>24</v>
      </c>
      <c r="J2534" s="227">
        <f t="shared" si="120"/>
        <v>0</v>
      </c>
      <c r="M2534" s="240">
        <f t="shared" si="121"/>
        <v>3978</v>
      </c>
    </row>
    <row r="2535" spans="1:13" s="228" customFormat="1" ht="12" customHeight="1">
      <c r="A2535" s="229" t="s">
        <v>1765</v>
      </c>
      <c r="B2535" s="230" t="s">
        <v>1766</v>
      </c>
      <c r="C2535" s="229" t="s">
        <v>1179</v>
      </c>
      <c r="D2535" s="229">
        <v>2700</v>
      </c>
      <c r="E2535" s="229">
        <f t="shared" si="122"/>
        <v>2295</v>
      </c>
      <c r="F2535" s="224">
        <v>576</v>
      </c>
      <c r="G2535" s="224">
        <v>12</v>
      </c>
      <c r="H2535" s="225">
        <v>5</v>
      </c>
      <c r="I2535" s="226">
        <v>12</v>
      </c>
      <c r="J2535" s="227">
        <f t="shared" si="120"/>
        <v>0</v>
      </c>
      <c r="M2535" s="240">
        <f t="shared" si="121"/>
        <v>2983.5</v>
      </c>
    </row>
    <row r="2536" spans="1:13" s="228" customFormat="1" ht="12" customHeight="1">
      <c r="A2536" s="229" t="s">
        <v>1767</v>
      </c>
      <c r="B2536" s="230" t="s">
        <v>1768</v>
      </c>
      <c r="C2536" s="229" t="s">
        <v>1179</v>
      </c>
      <c r="D2536" s="229">
        <v>2600</v>
      </c>
      <c r="E2536" s="229">
        <f t="shared" si="122"/>
        <v>2210</v>
      </c>
      <c r="F2536" s="224">
        <v>576</v>
      </c>
      <c r="G2536" s="224">
        <v>24</v>
      </c>
      <c r="H2536" s="225">
        <v>5</v>
      </c>
      <c r="I2536" s="226">
        <v>24</v>
      </c>
      <c r="J2536" s="227">
        <f t="shared" si="120"/>
        <v>0</v>
      </c>
      <c r="M2536" s="240">
        <f t="shared" si="121"/>
        <v>2873</v>
      </c>
    </row>
    <row r="2537" spans="1:13" s="228" customFormat="1" ht="12" customHeight="1">
      <c r="A2537" s="229" t="s">
        <v>1769</v>
      </c>
      <c r="B2537" s="230" t="s">
        <v>1770</v>
      </c>
      <c r="C2537" s="229" t="s">
        <v>1179</v>
      </c>
      <c r="D2537" s="229">
        <v>2800</v>
      </c>
      <c r="E2537" s="229">
        <f t="shared" si="122"/>
        <v>2380</v>
      </c>
      <c r="F2537" s="224">
        <v>576</v>
      </c>
      <c r="G2537" s="224">
        <v>12</v>
      </c>
      <c r="H2537" s="225">
        <v>5</v>
      </c>
      <c r="I2537" s="226">
        <v>12</v>
      </c>
      <c r="J2537" s="227">
        <f t="shared" si="120"/>
        <v>0</v>
      </c>
      <c r="M2537" s="240">
        <f t="shared" si="121"/>
        <v>3094</v>
      </c>
    </row>
    <row r="2538" spans="1:13" s="228" customFormat="1" ht="12" customHeight="1">
      <c r="A2538" s="229" t="s">
        <v>1771</v>
      </c>
      <c r="B2538" s="230" t="s">
        <v>1772</v>
      </c>
      <c r="C2538" s="229" t="s">
        <v>1179</v>
      </c>
      <c r="D2538" s="229">
        <v>2900</v>
      </c>
      <c r="E2538" s="229">
        <f t="shared" si="122"/>
        <v>2465</v>
      </c>
      <c r="F2538" s="224">
        <v>576</v>
      </c>
      <c r="G2538" s="224">
        <v>24</v>
      </c>
      <c r="H2538" s="225">
        <v>5</v>
      </c>
      <c r="I2538" s="226">
        <v>24</v>
      </c>
      <c r="J2538" s="227">
        <f t="shared" si="120"/>
        <v>0</v>
      </c>
      <c r="M2538" s="240">
        <f t="shared" si="121"/>
        <v>3204.5</v>
      </c>
    </row>
    <row r="2539" spans="1:13" s="228" customFormat="1" ht="12" customHeight="1">
      <c r="A2539" s="229" t="s">
        <v>1773</v>
      </c>
      <c r="B2539" s="230" t="s">
        <v>1774</v>
      </c>
      <c r="C2539" s="229" t="s">
        <v>1179</v>
      </c>
      <c r="D2539" s="229">
        <v>3200</v>
      </c>
      <c r="E2539" s="229">
        <f t="shared" si="122"/>
        <v>2720</v>
      </c>
      <c r="F2539" s="224">
        <v>576</v>
      </c>
      <c r="G2539" s="224">
        <v>24</v>
      </c>
      <c r="H2539" s="225">
        <v>5</v>
      </c>
      <c r="I2539" s="226">
        <v>24</v>
      </c>
      <c r="J2539" s="227">
        <f t="shared" si="120"/>
        <v>0</v>
      </c>
      <c r="M2539" s="240">
        <f t="shared" si="121"/>
        <v>3536</v>
      </c>
    </row>
    <row r="2540" spans="1:13" s="228" customFormat="1" ht="12" customHeight="1">
      <c r="A2540" s="229" t="s">
        <v>1775</v>
      </c>
      <c r="B2540" s="230" t="s">
        <v>1776</v>
      </c>
      <c r="C2540" s="229" t="s">
        <v>1179</v>
      </c>
      <c r="D2540" s="229">
        <v>3400</v>
      </c>
      <c r="E2540" s="229">
        <f t="shared" si="122"/>
        <v>2890</v>
      </c>
      <c r="F2540" s="224">
        <v>576</v>
      </c>
      <c r="G2540" s="224">
        <v>12</v>
      </c>
      <c r="H2540" s="225">
        <v>5</v>
      </c>
      <c r="I2540" s="226">
        <v>12</v>
      </c>
      <c r="J2540" s="227">
        <f t="shared" si="120"/>
        <v>0</v>
      </c>
      <c r="M2540" s="240">
        <f t="shared" si="121"/>
        <v>3757</v>
      </c>
    </row>
    <row r="2541" spans="1:13" s="228" customFormat="1" ht="12" customHeight="1">
      <c r="A2541" s="229" t="s">
        <v>1777</v>
      </c>
      <c r="B2541" s="230" t="s">
        <v>1778</v>
      </c>
      <c r="C2541" s="229" t="s">
        <v>1179</v>
      </c>
      <c r="D2541" s="229">
        <v>3600</v>
      </c>
      <c r="E2541" s="229">
        <f t="shared" si="122"/>
        <v>3060</v>
      </c>
      <c r="F2541" s="224">
        <v>576</v>
      </c>
      <c r="G2541" s="224">
        <v>12</v>
      </c>
      <c r="H2541" s="225">
        <v>5</v>
      </c>
      <c r="I2541" s="226">
        <v>12</v>
      </c>
      <c r="J2541" s="227">
        <f t="shared" si="120"/>
        <v>0</v>
      </c>
      <c r="M2541" s="240">
        <f t="shared" si="121"/>
        <v>3978</v>
      </c>
    </row>
    <row r="2542" spans="1:13" s="228" customFormat="1" ht="12" customHeight="1">
      <c r="A2542" s="229" t="s">
        <v>1779</v>
      </c>
      <c r="B2542" s="230" t="s">
        <v>3869</v>
      </c>
      <c r="C2542" s="229" t="s">
        <v>1179</v>
      </c>
      <c r="D2542" s="229">
        <v>5000</v>
      </c>
      <c r="E2542" s="229">
        <f t="shared" si="122"/>
        <v>4250</v>
      </c>
      <c r="F2542" s="224">
        <v>576</v>
      </c>
      <c r="G2542" s="224">
        <v>12</v>
      </c>
      <c r="H2542" s="225">
        <v>5</v>
      </c>
      <c r="I2542" s="226">
        <v>12</v>
      </c>
      <c r="J2542" s="227">
        <f t="shared" si="120"/>
        <v>0</v>
      </c>
      <c r="M2542" s="240">
        <f t="shared" si="121"/>
        <v>5525</v>
      </c>
    </row>
    <row r="2543" spans="1:13" s="228" customFormat="1" ht="12" customHeight="1">
      <c r="A2543" s="229" t="s">
        <v>3870</v>
      </c>
      <c r="B2543" s="230" t="s">
        <v>3871</v>
      </c>
      <c r="C2543" s="229" t="s">
        <v>1179</v>
      </c>
      <c r="D2543" s="229">
        <v>10100</v>
      </c>
      <c r="E2543" s="229">
        <f t="shared" si="122"/>
        <v>8585</v>
      </c>
      <c r="F2543" s="224">
        <v>288</v>
      </c>
      <c r="G2543" s="224">
        <v>24</v>
      </c>
      <c r="H2543" s="225">
        <v>5</v>
      </c>
      <c r="I2543" s="226">
        <v>24</v>
      </c>
      <c r="J2543" s="227">
        <f t="shared" si="120"/>
        <v>0</v>
      </c>
      <c r="M2543" s="240">
        <f t="shared" si="121"/>
        <v>11160.5</v>
      </c>
    </row>
    <row r="2544" spans="1:13" s="228" customFormat="1" ht="12" customHeight="1">
      <c r="A2544" s="229" t="s">
        <v>3872</v>
      </c>
      <c r="B2544" s="230" t="s">
        <v>3873</v>
      </c>
      <c r="C2544" s="229" t="s">
        <v>1179</v>
      </c>
      <c r="D2544" s="229">
        <v>1800</v>
      </c>
      <c r="E2544" s="229">
        <f t="shared" si="122"/>
        <v>1530</v>
      </c>
      <c r="F2544" s="224">
        <v>1</v>
      </c>
      <c r="G2544" s="224">
        <v>1</v>
      </c>
      <c r="H2544" s="225">
        <v>10</v>
      </c>
      <c r="I2544" s="226">
        <v>1</v>
      </c>
      <c r="J2544" s="227">
        <f t="shared" si="120"/>
        <v>0</v>
      </c>
      <c r="M2544" s="240">
        <f t="shared" si="121"/>
        <v>1989</v>
      </c>
    </row>
    <row r="2545" spans="1:13" s="228" customFormat="1" ht="12" customHeight="1">
      <c r="A2545" s="229" t="s">
        <v>3874</v>
      </c>
      <c r="B2545" s="230" t="s">
        <v>3875</v>
      </c>
      <c r="C2545" s="229" t="s">
        <v>1179</v>
      </c>
      <c r="D2545" s="229">
        <v>12100</v>
      </c>
      <c r="E2545" s="229">
        <f t="shared" si="122"/>
        <v>10285</v>
      </c>
      <c r="F2545" s="224">
        <v>80</v>
      </c>
      <c r="G2545" s="224">
        <v>16</v>
      </c>
      <c r="H2545" s="225">
        <v>14</v>
      </c>
      <c r="I2545" s="226">
        <v>16</v>
      </c>
      <c r="J2545" s="227">
        <f t="shared" si="120"/>
        <v>0</v>
      </c>
      <c r="M2545" s="240">
        <f t="shared" si="121"/>
        <v>13370.5</v>
      </c>
    </row>
    <row r="2546" spans="1:13" s="228" customFormat="1" ht="12" customHeight="1">
      <c r="A2546" s="229" t="s">
        <v>3876</v>
      </c>
      <c r="B2546" s="230" t="s">
        <v>3877</v>
      </c>
      <c r="C2546" s="229" t="s">
        <v>1179</v>
      </c>
      <c r="D2546" s="229">
        <v>12100</v>
      </c>
      <c r="E2546" s="229">
        <f t="shared" si="122"/>
        <v>10285</v>
      </c>
      <c r="F2546" s="224">
        <v>60</v>
      </c>
      <c r="G2546" s="224">
        <v>10</v>
      </c>
      <c r="H2546" s="225">
        <v>14</v>
      </c>
      <c r="I2546" s="226">
        <v>10</v>
      </c>
      <c r="J2546" s="227">
        <f t="shared" si="120"/>
        <v>0</v>
      </c>
      <c r="M2546" s="240">
        <f t="shared" si="121"/>
        <v>13370.5</v>
      </c>
    </row>
    <row r="2547" spans="1:13" s="228" customFormat="1" ht="12" customHeight="1">
      <c r="A2547" s="229" t="s">
        <v>3878</v>
      </c>
      <c r="B2547" s="230" t="s">
        <v>3879</v>
      </c>
      <c r="C2547" s="229" t="s">
        <v>1179</v>
      </c>
      <c r="D2547" s="229">
        <v>45000</v>
      </c>
      <c r="E2547" s="229">
        <f t="shared" si="122"/>
        <v>38250</v>
      </c>
      <c r="F2547" s="224">
        <v>18</v>
      </c>
      <c r="G2547" s="224">
        <v>3</v>
      </c>
      <c r="H2547" s="225">
        <v>14</v>
      </c>
      <c r="I2547" s="226">
        <v>3</v>
      </c>
      <c r="J2547" s="227">
        <f t="shared" si="120"/>
        <v>0</v>
      </c>
      <c r="M2547" s="240">
        <f t="shared" si="121"/>
        <v>49725</v>
      </c>
    </row>
    <row r="2548" spans="1:13" s="228" customFormat="1" ht="12" customHeight="1">
      <c r="A2548" s="229" t="s">
        <v>3880</v>
      </c>
      <c r="B2548" s="230" t="s">
        <v>3881</v>
      </c>
      <c r="C2548" s="229" t="s">
        <v>1179</v>
      </c>
      <c r="D2548" s="229">
        <v>14600</v>
      </c>
      <c r="E2548" s="229">
        <f t="shared" si="122"/>
        <v>12410</v>
      </c>
      <c r="F2548" s="224">
        <v>50</v>
      </c>
      <c r="G2548" s="224">
        <v>10</v>
      </c>
      <c r="H2548" s="225">
        <v>14</v>
      </c>
      <c r="I2548" s="226">
        <v>10</v>
      </c>
      <c r="J2548" s="227">
        <f t="shared" si="120"/>
        <v>0</v>
      </c>
      <c r="M2548" s="240">
        <f t="shared" si="121"/>
        <v>16133</v>
      </c>
    </row>
    <row r="2549" spans="1:13" s="228" customFormat="1" ht="12" customHeight="1">
      <c r="A2549" s="229" t="s">
        <v>3882</v>
      </c>
      <c r="B2549" s="230" t="s">
        <v>3883</v>
      </c>
      <c r="C2549" s="229" t="s">
        <v>1179</v>
      </c>
      <c r="D2549" s="229">
        <v>480000</v>
      </c>
      <c r="E2549" s="229">
        <f t="shared" si="122"/>
        <v>408000</v>
      </c>
      <c r="F2549" s="224">
        <v>6</v>
      </c>
      <c r="G2549" s="224">
        <v>6</v>
      </c>
      <c r="H2549" s="225">
        <v>5</v>
      </c>
      <c r="I2549" s="226">
        <v>6</v>
      </c>
      <c r="J2549" s="227">
        <f t="shared" si="120"/>
        <v>0</v>
      </c>
      <c r="M2549" s="240">
        <f t="shared" si="121"/>
        <v>530400</v>
      </c>
    </row>
  </sheetData>
  <mergeCells count="3">
    <mergeCell ref="A1:G1"/>
    <mergeCell ref="A2:G2"/>
    <mergeCell ref="A3:G3"/>
  </mergeCells>
  <phoneticPr fontId="3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4"/>
  <sheetViews>
    <sheetView topLeftCell="A46" workbookViewId="0">
      <selection activeCell="G54" sqref="G54"/>
    </sheetView>
  </sheetViews>
  <sheetFormatPr defaultRowHeight="15"/>
  <cols>
    <col min="1" max="1" width="8.140625" style="122" customWidth="1"/>
    <col min="2" max="2" width="38.85546875" style="123" customWidth="1"/>
    <col min="3" max="3" width="22.28515625" style="124" hidden="1" customWidth="1"/>
    <col min="4" max="4" width="11.42578125" style="127" customWidth="1"/>
    <col min="5" max="5" width="9.85546875" style="123" customWidth="1"/>
    <col min="6" max="6" width="8.140625" style="122" customWidth="1"/>
    <col min="7" max="7" width="39.7109375" style="123" customWidth="1"/>
    <col min="8" max="8" width="21.7109375" style="124" hidden="1" customWidth="1"/>
    <col min="9" max="9" width="10.5703125" style="129" customWidth="1"/>
    <col min="10" max="10" width="9.140625" style="1"/>
    <col min="11" max="13" width="9.140625" style="26"/>
    <col min="14" max="16384" width="9.140625" style="1"/>
  </cols>
  <sheetData>
    <row r="1" spans="1:16" ht="26.25" customHeight="1">
      <c r="A1" s="374" t="s">
        <v>631</v>
      </c>
      <c r="B1" s="374"/>
      <c r="C1" s="374"/>
      <c r="D1" s="374"/>
      <c r="E1" s="374"/>
      <c r="F1" s="374"/>
      <c r="G1" s="374"/>
      <c r="H1" s="374"/>
      <c r="I1" s="374"/>
    </row>
    <row r="2" spans="1:16" ht="15" customHeight="1" thickBot="1">
      <c r="A2" s="375" t="s">
        <v>777</v>
      </c>
      <c r="B2" s="375"/>
      <c r="C2" s="375"/>
      <c r="D2" s="375"/>
      <c r="E2" s="375"/>
      <c r="F2" s="375"/>
      <c r="G2" s="375"/>
      <c r="H2" s="375"/>
      <c r="I2" s="375"/>
      <c r="K2" s="1"/>
      <c r="L2" s="1"/>
      <c r="M2" s="1"/>
    </row>
    <row r="3" spans="1:16" ht="15.75" customHeight="1" thickBot="1">
      <c r="A3" s="371" t="s">
        <v>807</v>
      </c>
      <c r="B3" s="372"/>
      <c r="C3" s="372"/>
      <c r="D3" s="125" t="s">
        <v>0</v>
      </c>
      <c r="E3" s="115"/>
      <c r="F3" s="376" t="s">
        <v>110</v>
      </c>
      <c r="G3" s="368"/>
      <c r="H3" s="369"/>
      <c r="I3" s="125" t="s">
        <v>0</v>
      </c>
      <c r="K3" s="1"/>
      <c r="L3" s="1"/>
      <c r="M3" s="1"/>
    </row>
    <row r="4" spans="1:16">
      <c r="A4" s="151">
        <v>1</v>
      </c>
      <c r="B4" s="152" t="s">
        <v>808</v>
      </c>
      <c r="C4" s="190">
        <v>7100</v>
      </c>
      <c r="D4" s="154">
        <f>C4*1.3</f>
        <v>9230</v>
      </c>
      <c r="E4" s="116"/>
      <c r="F4" s="163">
        <v>1</v>
      </c>
      <c r="G4" s="152" t="s">
        <v>396</v>
      </c>
      <c r="H4" s="190">
        <v>14100</v>
      </c>
      <c r="I4" s="164">
        <f>H4*1.3</f>
        <v>18330</v>
      </c>
      <c r="K4" s="1"/>
      <c r="L4" s="1"/>
      <c r="M4" s="1"/>
    </row>
    <row r="5" spans="1:16">
      <c r="A5" s="155">
        <v>2</v>
      </c>
      <c r="B5" s="152" t="s">
        <v>809</v>
      </c>
      <c r="C5" s="191">
        <v>8400</v>
      </c>
      <c r="D5" s="154">
        <f t="shared" ref="D5:D68" si="0">C5*1.3</f>
        <v>10920</v>
      </c>
      <c r="E5" s="116"/>
      <c r="F5" s="165">
        <v>2</v>
      </c>
      <c r="G5" s="156" t="s">
        <v>397</v>
      </c>
      <c r="H5" s="191">
        <v>16700</v>
      </c>
      <c r="I5" s="164">
        <f t="shared" ref="I5:I68" si="1">H5*1.3</f>
        <v>21710</v>
      </c>
      <c r="K5" s="1"/>
      <c r="L5" s="1"/>
      <c r="M5" s="1"/>
    </row>
    <row r="6" spans="1:16">
      <c r="A6" s="155">
        <v>3</v>
      </c>
      <c r="B6" s="152" t="s">
        <v>810</v>
      </c>
      <c r="C6" s="191">
        <v>8700</v>
      </c>
      <c r="D6" s="154">
        <f t="shared" si="0"/>
        <v>11310</v>
      </c>
      <c r="E6" s="116"/>
      <c r="F6" s="165">
        <v>3</v>
      </c>
      <c r="G6" s="156" t="s">
        <v>398</v>
      </c>
      <c r="H6" s="191">
        <v>18500</v>
      </c>
      <c r="I6" s="164">
        <f t="shared" si="1"/>
        <v>24050</v>
      </c>
      <c r="K6" s="1"/>
      <c r="L6" s="1"/>
      <c r="M6" s="1"/>
    </row>
    <row r="7" spans="1:16">
      <c r="A7" s="155">
        <v>4</v>
      </c>
      <c r="B7" s="152" t="s">
        <v>9</v>
      </c>
      <c r="C7" s="191">
        <v>11300</v>
      </c>
      <c r="D7" s="154">
        <f t="shared" si="0"/>
        <v>14690</v>
      </c>
      <c r="E7" s="116"/>
      <c r="F7" s="165">
        <v>4</v>
      </c>
      <c r="G7" s="156" t="s">
        <v>399</v>
      </c>
      <c r="H7" s="191">
        <v>23600</v>
      </c>
      <c r="I7" s="164">
        <f t="shared" si="1"/>
        <v>30680</v>
      </c>
      <c r="K7" s="1"/>
      <c r="L7" s="1"/>
      <c r="M7" s="1"/>
    </row>
    <row r="8" spans="1:16">
      <c r="A8" s="155">
        <v>5</v>
      </c>
      <c r="B8" s="152" t="s">
        <v>10</v>
      </c>
      <c r="C8" s="191">
        <v>14400</v>
      </c>
      <c r="D8" s="154">
        <f t="shared" si="0"/>
        <v>18720</v>
      </c>
      <c r="E8" s="116"/>
      <c r="F8" s="165">
        <v>5</v>
      </c>
      <c r="G8" s="156" t="s">
        <v>400</v>
      </c>
      <c r="H8" s="191">
        <v>27000</v>
      </c>
      <c r="I8" s="164">
        <f t="shared" si="1"/>
        <v>35100</v>
      </c>
      <c r="K8" s="1"/>
      <c r="L8" s="1"/>
      <c r="M8" s="1"/>
    </row>
    <row r="9" spans="1:16">
      <c r="A9" s="155">
        <v>6</v>
      </c>
      <c r="B9" s="152" t="s">
        <v>11</v>
      </c>
      <c r="C9" s="191">
        <v>16700</v>
      </c>
      <c r="D9" s="154">
        <f t="shared" si="0"/>
        <v>21710</v>
      </c>
      <c r="E9" s="116"/>
      <c r="F9" s="165">
        <v>6</v>
      </c>
      <c r="G9" s="156" t="s">
        <v>401</v>
      </c>
      <c r="H9" s="191">
        <v>34100</v>
      </c>
      <c r="I9" s="164">
        <f t="shared" si="1"/>
        <v>44330</v>
      </c>
      <c r="K9" s="1"/>
      <c r="L9" s="1"/>
      <c r="M9" s="1"/>
    </row>
    <row r="10" spans="1:16" ht="15" customHeight="1" thickBot="1">
      <c r="A10" s="160">
        <v>7</v>
      </c>
      <c r="B10" s="161"/>
      <c r="C10" s="192"/>
      <c r="D10" s="154">
        <f t="shared" si="0"/>
        <v>0</v>
      </c>
      <c r="E10" s="116"/>
      <c r="F10" s="165">
        <v>7</v>
      </c>
      <c r="G10" s="156" t="s">
        <v>402</v>
      </c>
      <c r="H10" s="191">
        <v>37600</v>
      </c>
      <c r="I10" s="164">
        <f t="shared" si="1"/>
        <v>48880</v>
      </c>
      <c r="K10" s="1"/>
      <c r="L10" s="1"/>
      <c r="M10" s="1"/>
    </row>
    <row r="11" spans="1:16" ht="15.75" thickBot="1">
      <c r="A11" s="371" t="s">
        <v>12</v>
      </c>
      <c r="B11" s="372"/>
      <c r="C11" s="372"/>
      <c r="D11" s="126">
        <f t="shared" si="0"/>
        <v>0</v>
      </c>
      <c r="E11" s="117"/>
      <c r="F11" s="165">
        <v>8</v>
      </c>
      <c r="G11" s="156" t="s">
        <v>403</v>
      </c>
      <c r="H11" s="191">
        <v>63000</v>
      </c>
      <c r="I11" s="164">
        <f t="shared" si="1"/>
        <v>81900</v>
      </c>
      <c r="K11" s="1"/>
      <c r="L11" s="1"/>
      <c r="M11" s="1"/>
    </row>
    <row r="12" spans="1:16">
      <c r="A12" s="151">
        <v>8</v>
      </c>
      <c r="B12" s="152" t="s">
        <v>13</v>
      </c>
      <c r="C12" s="190">
        <v>21700</v>
      </c>
      <c r="D12" s="154">
        <f t="shared" si="0"/>
        <v>28210</v>
      </c>
      <c r="E12" s="116"/>
      <c r="F12" s="165">
        <v>9</v>
      </c>
      <c r="G12" s="156" t="s">
        <v>404</v>
      </c>
      <c r="H12" s="191">
        <v>13100</v>
      </c>
      <c r="I12" s="164">
        <f t="shared" si="1"/>
        <v>17030</v>
      </c>
      <c r="K12" s="1"/>
      <c r="L12" s="1"/>
      <c r="M12" s="1"/>
    </row>
    <row r="13" spans="1:16">
      <c r="A13" s="155">
        <v>9</v>
      </c>
      <c r="B13" s="152" t="s">
        <v>14</v>
      </c>
      <c r="C13" s="191">
        <v>33400</v>
      </c>
      <c r="D13" s="154">
        <f t="shared" si="0"/>
        <v>43420</v>
      </c>
      <c r="E13" s="118"/>
      <c r="F13" s="165">
        <v>10</v>
      </c>
      <c r="G13" s="156" t="s">
        <v>405</v>
      </c>
      <c r="H13" s="191">
        <v>15700</v>
      </c>
      <c r="I13" s="164">
        <f t="shared" si="1"/>
        <v>20410</v>
      </c>
      <c r="K13" s="1"/>
      <c r="L13" s="1"/>
      <c r="M13" s="1"/>
    </row>
    <row r="14" spans="1:16">
      <c r="A14" s="155">
        <v>10</v>
      </c>
      <c r="B14" s="152" t="s">
        <v>15</v>
      </c>
      <c r="C14" s="191">
        <v>45000</v>
      </c>
      <c r="D14" s="154">
        <f t="shared" si="0"/>
        <v>58500</v>
      </c>
      <c r="E14" s="118"/>
      <c r="F14" s="165">
        <v>11</v>
      </c>
      <c r="G14" s="156" t="s">
        <v>406</v>
      </c>
      <c r="H14" s="191">
        <v>17700</v>
      </c>
      <c r="I14" s="164">
        <f t="shared" si="1"/>
        <v>23010</v>
      </c>
      <c r="J14" s="1" t="s">
        <v>17</v>
      </c>
      <c r="K14" s="1"/>
      <c r="L14" s="1"/>
      <c r="M14" s="1"/>
    </row>
    <row r="15" spans="1:16">
      <c r="A15" s="155">
        <v>11</v>
      </c>
      <c r="B15" s="152" t="s">
        <v>16</v>
      </c>
      <c r="C15" s="191">
        <v>64100</v>
      </c>
      <c r="D15" s="154">
        <f t="shared" si="0"/>
        <v>83330</v>
      </c>
      <c r="E15" s="118"/>
      <c r="F15" s="165">
        <v>12</v>
      </c>
      <c r="G15" s="156" t="s">
        <v>407</v>
      </c>
      <c r="H15" s="191">
        <v>22600</v>
      </c>
      <c r="I15" s="164">
        <f t="shared" si="1"/>
        <v>29380</v>
      </c>
      <c r="K15" s="1"/>
      <c r="L15" s="1"/>
      <c r="M15" s="1"/>
      <c r="O15" s="1" t="s">
        <v>5676</v>
      </c>
    </row>
    <row r="16" spans="1:16" ht="15" customHeight="1" thickBot="1">
      <c r="A16" s="160">
        <v>12</v>
      </c>
      <c r="B16" s="161"/>
      <c r="C16" s="192"/>
      <c r="D16" s="154">
        <f t="shared" si="0"/>
        <v>0</v>
      </c>
      <c r="E16" s="119"/>
      <c r="F16" s="165">
        <v>13</v>
      </c>
      <c r="G16" s="156" t="s">
        <v>408</v>
      </c>
      <c r="H16" s="191">
        <v>26200</v>
      </c>
      <c r="I16" s="164">
        <f t="shared" si="1"/>
        <v>34060</v>
      </c>
      <c r="K16" s="1" t="s">
        <v>5674</v>
      </c>
      <c r="L16" s="1"/>
      <c r="M16" s="1"/>
      <c r="P16" s="1" t="s">
        <v>5677</v>
      </c>
    </row>
    <row r="17" spans="1:17" ht="15.75" thickBot="1">
      <c r="A17" s="371" t="s">
        <v>409</v>
      </c>
      <c r="B17" s="372"/>
      <c r="C17" s="372"/>
      <c r="D17" s="126">
        <f t="shared" si="0"/>
        <v>0</v>
      </c>
      <c r="E17" s="117"/>
      <c r="F17" s="165">
        <v>14</v>
      </c>
      <c r="G17" s="156" t="s">
        <v>410</v>
      </c>
      <c r="H17" s="191">
        <v>33300</v>
      </c>
      <c r="I17" s="164">
        <f t="shared" si="1"/>
        <v>43290</v>
      </c>
      <c r="K17" s="1" t="s">
        <v>5675</v>
      </c>
      <c r="L17" s="1"/>
      <c r="M17" s="1"/>
      <c r="N17" s="1" t="s">
        <v>5673</v>
      </c>
      <c r="Q17" s="1" t="s">
        <v>182</v>
      </c>
    </row>
    <row r="18" spans="1:17">
      <c r="A18" s="151">
        <v>13</v>
      </c>
      <c r="B18" s="152" t="s">
        <v>4639</v>
      </c>
      <c r="C18" s="190">
        <v>10500</v>
      </c>
      <c r="D18" s="154">
        <f t="shared" si="0"/>
        <v>13650</v>
      </c>
      <c r="E18" s="116"/>
      <c r="F18" s="165">
        <v>15</v>
      </c>
      <c r="G18" s="156" t="s">
        <v>4640</v>
      </c>
      <c r="H18" s="191">
        <v>35600</v>
      </c>
      <c r="I18" s="164">
        <f t="shared" si="1"/>
        <v>46280</v>
      </c>
      <c r="K18" s="1"/>
      <c r="L18" s="1"/>
      <c r="M18" s="1"/>
    </row>
    <row r="19" spans="1:17" ht="15" customHeight="1" thickBot="1">
      <c r="A19" s="155">
        <v>14</v>
      </c>
      <c r="B19" s="156" t="s">
        <v>4641</v>
      </c>
      <c r="C19" s="191">
        <v>12000</v>
      </c>
      <c r="D19" s="154">
        <f t="shared" si="0"/>
        <v>15600</v>
      </c>
      <c r="E19" s="118"/>
      <c r="F19" s="166">
        <v>16</v>
      </c>
      <c r="G19" s="161" t="s">
        <v>4642</v>
      </c>
      <c r="H19" s="192">
        <v>61000</v>
      </c>
      <c r="I19" s="164">
        <f t="shared" si="1"/>
        <v>79300</v>
      </c>
      <c r="K19" s="1"/>
      <c r="L19" s="1"/>
      <c r="M19" s="1"/>
    </row>
    <row r="20" spans="1:17" ht="15.75" thickBot="1">
      <c r="A20" s="155">
        <v>15</v>
      </c>
      <c r="B20" s="156" t="s">
        <v>2441</v>
      </c>
      <c r="C20" s="191">
        <v>12900</v>
      </c>
      <c r="D20" s="154">
        <f t="shared" si="0"/>
        <v>16770</v>
      </c>
      <c r="E20" s="118"/>
      <c r="F20" s="367" t="s">
        <v>2442</v>
      </c>
      <c r="G20" s="368"/>
      <c r="H20" s="369"/>
      <c r="I20" s="128">
        <f t="shared" si="1"/>
        <v>0</v>
      </c>
      <c r="K20" s="1"/>
      <c r="L20" s="1"/>
      <c r="M20" s="1"/>
    </row>
    <row r="21" spans="1:17">
      <c r="A21" s="155">
        <v>16</v>
      </c>
      <c r="B21" s="156" t="s">
        <v>2443</v>
      </c>
      <c r="C21" s="191">
        <v>14800</v>
      </c>
      <c r="D21" s="154">
        <f t="shared" si="0"/>
        <v>19240</v>
      </c>
      <c r="E21" s="118"/>
      <c r="F21" s="163">
        <v>17</v>
      </c>
      <c r="G21" s="152" t="s">
        <v>400</v>
      </c>
      <c r="H21" s="190">
        <v>39200</v>
      </c>
      <c r="I21" s="164">
        <f t="shared" si="1"/>
        <v>50960</v>
      </c>
      <c r="K21" s="1"/>
      <c r="L21" s="1"/>
      <c r="M21" s="1"/>
    </row>
    <row r="22" spans="1:17">
      <c r="A22" s="155">
        <v>17</v>
      </c>
      <c r="B22" s="156" t="s">
        <v>2444</v>
      </c>
      <c r="C22" s="191">
        <v>17100</v>
      </c>
      <c r="D22" s="154">
        <f t="shared" si="0"/>
        <v>22230</v>
      </c>
      <c r="E22" s="118"/>
      <c r="F22" s="165">
        <v>18</v>
      </c>
      <c r="G22" s="156" t="s">
        <v>402</v>
      </c>
      <c r="H22" s="191">
        <v>49200</v>
      </c>
      <c r="I22" s="164">
        <f t="shared" si="1"/>
        <v>63960</v>
      </c>
      <c r="K22" s="1"/>
      <c r="L22" s="1"/>
      <c r="M22" s="1"/>
    </row>
    <row r="23" spans="1:17">
      <c r="A23" s="155">
        <v>18</v>
      </c>
      <c r="B23" s="156" t="s">
        <v>2445</v>
      </c>
      <c r="C23" s="191">
        <v>25200</v>
      </c>
      <c r="D23" s="154">
        <f t="shared" si="0"/>
        <v>32760</v>
      </c>
      <c r="E23" s="118"/>
      <c r="F23" s="165">
        <v>19</v>
      </c>
      <c r="G23" s="156" t="s">
        <v>2446</v>
      </c>
      <c r="H23" s="191">
        <v>68900</v>
      </c>
      <c r="I23" s="164">
        <f t="shared" si="1"/>
        <v>89570</v>
      </c>
      <c r="K23" s="1"/>
      <c r="L23" s="1"/>
      <c r="M23" s="1"/>
    </row>
    <row r="24" spans="1:17">
      <c r="A24" s="155">
        <v>19</v>
      </c>
      <c r="B24" s="156" t="s">
        <v>2447</v>
      </c>
      <c r="C24" s="191">
        <v>30900</v>
      </c>
      <c r="D24" s="154">
        <f t="shared" si="0"/>
        <v>40170</v>
      </c>
      <c r="E24" s="118"/>
      <c r="F24" s="165">
        <v>20</v>
      </c>
      <c r="G24" s="156" t="s">
        <v>2448</v>
      </c>
      <c r="H24" s="191">
        <v>37000</v>
      </c>
      <c r="I24" s="164">
        <f t="shared" si="1"/>
        <v>48100</v>
      </c>
      <c r="K24" s="1"/>
      <c r="L24" s="1"/>
      <c r="M24" s="1"/>
    </row>
    <row r="25" spans="1:17">
      <c r="A25" s="155">
        <v>20</v>
      </c>
      <c r="B25" s="156" t="s">
        <v>2449</v>
      </c>
      <c r="C25" s="191">
        <v>31800</v>
      </c>
      <c r="D25" s="154">
        <f t="shared" si="0"/>
        <v>41340</v>
      </c>
      <c r="E25" s="118"/>
      <c r="F25" s="165">
        <v>21</v>
      </c>
      <c r="G25" s="156" t="s">
        <v>2450</v>
      </c>
      <c r="H25" s="191">
        <v>47400</v>
      </c>
      <c r="I25" s="164">
        <f t="shared" si="1"/>
        <v>61620</v>
      </c>
      <c r="K25" s="1"/>
      <c r="L25" s="1"/>
      <c r="M25" s="1"/>
    </row>
    <row r="26" spans="1:17" ht="15.75" thickBot="1">
      <c r="A26" s="155">
        <v>21</v>
      </c>
      <c r="B26" s="156" t="s">
        <v>2451</v>
      </c>
      <c r="C26" s="191">
        <v>57200</v>
      </c>
      <c r="D26" s="154">
        <f t="shared" si="0"/>
        <v>74360</v>
      </c>
      <c r="E26" s="118"/>
      <c r="F26" s="166">
        <v>22</v>
      </c>
      <c r="G26" s="161" t="s">
        <v>2452</v>
      </c>
      <c r="H26" s="192">
        <v>67200</v>
      </c>
      <c r="I26" s="164">
        <f t="shared" si="1"/>
        <v>87360</v>
      </c>
      <c r="K26" s="1"/>
      <c r="L26" s="1"/>
      <c r="M26" s="1"/>
    </row>
    <row r="27" spans="1:17" ht="15.75" thickBot="1">
      <c r="A27" s="155">
        <v>22</v>
      </c>
      <c r="B27" s="156" t="s">
        <v>849</v>
      </c>
      <c r="C27" s="191">
        <v>90300</v>
      </c>
      <c r="D27" s="154">
        <f t="shared" si="0"/>
        <v>117390</v>
      </c>
      <c r="E27" s="118"/>
      <c r="F27" s="367" t="s">
        <v>632</v>
      </c>
      <c r="G27" s="368"/>
      <c r="H27" s="369"/>
      <c r="I27" s="128">
        <f t="shared" si="1"/>
        <v>0</v>
      </c>
      <c r="K27" s="1"/>
      <c r="L27" s="1"/>
      <c r="M27" s="1"/>
    </row>
    <row r="28" spans="1:17" ht="15" customHeight="1" thickBot="1">
      <c r="A28" s="160">
        <v>23</v>
      </c>
      <c r="B28" s="161" t="s">
        <v>633</v>
      </c>
      <c r="C28" s="192">
        <v>133000</v>
      </c>
      <c r="D28" s="154">
        <f t="shared" si="0"/>
        <v>172900</v>
      </c>
      <c r="E28" s="119"/>
      <c r="F28" s="163">
        <v>23</v>
      </c>
      <c r="G28" s="152" t="s">
        <v>778</v>
      </c>
      <c r="H28" s="190">
        <v>11600</v>
      </c>
      <c r="I28" s="164">
        <f t="shared" si="1"/>
        <v>15080</v>
      </c>
      <c r="K28" s="1"/>
      <c r="L28" s="1"/>
      <c r="M28" s="1"/>
    </row>
    <row r="29" spans="1:17" ht="15.75" thickBot="1">
      <c r="A29" s="371" t="s">
        <v>779</v>
      </c>
      <c r="B29" s="372"/>
      <c r="C29" s="372"/>
      <c r="D29" s="126">
        <f t="shared" si="0"/>
        <v>0</v>
      </c>
      <c r="E29" s="117"/>
      <c r="F29" s="165">
        <v>24</v>
      </c>
      <c r="G29" s="156" t="s">
        <v>780</v>
      </c>
      <c r="H29" s="191">
        <v>13600</v>
      </c>
      <c r="I29" s="164">
        <f t="shared" si="1"/>
        <v>17680</v>
      </c>
      <c r="K29" s="1"/>
      <c r="L29" s="1"/>
      <c r="M29" s="1"/>
    </row>
    <row r="30" spans="1:17">
      <c r="A30" s="151">
        <v>24</v>
      </c>
      <c r="B30" s="152" t="s">
        <v>781</v>
      </c>
      <c r="C30" s="190">
        <v>8500</v>
      </c>
      <c r="D30" s="154">
        <f t="shared" si="0"/>
        <v>11050</v>
      </c>
      <c r="E30" s="116"/>
      <c r="F30" s="165">
        <v>25</v>
      </c>
      <c r="G30" s="156" t="s">
        <v>782</v>
      </c>
      <c r="H30" s="191">
        <v>16600</v>
      </c>
      <c r="I30" s="164">
        <f t="shared" si="1"/>
        <v>21580</v>
      </c>
      <c r="K30" s="1"/>
      <c r="L30" s="1"/>
      <c r="M30" s="1"/>
    </row>
    <row r="31" spans="1:17">
      <c r="A31" s="155">
        <v>25</v>
      </c>
      <c r="B31" s="156" t="s">
        <v>783</v>
      </c>
      <c r="C31" s="191">
        <v>9500</v>
      </c>
      <c r="D31" s="154">
        <f t="shared" si="0"/>
        <v>12350</v>
      </c>
      <c r="E31" s="118"/>
      <c r="F31" s="165">
        <v>26</v>
      </c>
      <c r="G31" s="156" t="s">
        <v>1142</v>
      </c>
      <c r="H31" s="191">
        <v>20100</v>
      </c>
      <c r="I31" s="164">
        <f t="shared" si="1"/>
        <v>26130</v>
      </c>
      <c r="K31" s="1"/>
      <c r="L31" s="1"/>
      <c r="M31" s="1"/>
    </row>
    <row r="32" spans="1:17">
      <c r="A32" s="155">
        <v>26</v>
      </c>
      <c r="B32" s="156" t="s">
        <v>1143</v>
      </c>
      <c r="C32" s="191">
        <v>10500</v>
      </c>
      <c r="D32" s="154">
        <f t="shared" si="0"/>
        <v>13650</v>
      </c>
      <c r="E32" s="118"/>
      <c r="F32" s="165">
        <v>27</v>
      </c>
      <c r="G32" s="156" t="s">
        <v>1144</v>
      </c>
      <c r="H32" s="191">
        <v>22200</v>
      </c>
      <c r="I32" s="164">
        <f t="shared" si="1"/>
        <v>28860</v>
      </c>
      <c r="K32" s="1"/>
      <c r="L32" s="1"/>
      <c r="M32" s="1"/>
    </row>
    <row r="33" spans="1:9">
      <c r="A33" s="155">
        <v>27</v>
      </c>
      <c r="B33" s="156" t="s">
        <v>1145</v>
      </c>
      <c r="C33" s="191">
        <v>11900</v>
      </c>
      <c r="D33" s="154">
        <f t="shared" si="0"/>
        <v>15470</v>
      </c>
      <c r="E33" s="118"/>
      <c r="F33" s="165">
        <v>28</v>
      </c>
      <c r="G33" s="156" t="s">
        <v>1146</v>
      </c>
      <c r="H33" s="191">
        <v>25800</v>
      </c>
      <c r="I33" s="164">
        <f t="shared" si="1"/>
        <v>33540</v>
      </c>
    </row>
    <row r="34" spans="1:9" ht="15" customHeight="1" thickBot="1">
      <c r="A34" s="160">
        <v>28</v>
      </c>
      <c r="B34" s="161" t="s">
        <v>1147</v>
      </c>
      <c r="C34" s="192">
        <v>13800</v>
      </c>
      <c r="D34" s="154">
        <f t="shared" si="0"/>
        <v>17940</v>
      </c>
      <c r="E34" s="119"/>
      <c r="F34" s="165">
        <v>29</v>
      </c>
      <c r="G34" s="156" t="s">
        <v>1148</v>
      </c>
      <c r="H34" s="191">
        <v>30100</v>
      </c>
      <c r="I34" s="164">
        <f t="shared" si="1"/>
        <v>39130</v>
      </c>
    </row>
    <row r="35" spans="1:9" ht="15.75" thickBot="1">
      <c r="A35" s="371" t="s">
        <v>1149</v>
      </c>
      <c r="B35" s="372"/>
      <c r="C35" s="372"/>
      <c r="D35" s="126">
        <f t="shared" si="0"/>
        <v>0</v>
      </c>
      <c r="E35" s="117"/>
      <c r="F35" s="165">
        <v>30</v>
      </c>
      <c r="G35" s="156" t="s">
        <v>1150</v>
      </c>
      <c r="H35" s="191">
        <v>52100</v>
      </c>
      <c r="I35" s="164">
        <f t="shared" si="1"/>
        <v>67730</v>
      </c>
    </row>
    <row r="36" spans="1:9">
      <c r="A36" s="151">
        <v>29</v>
      </c>
      <c r="B36" s="152" t="s">
        <v>1143</v>
      </c>
      <c r="C36" s="190">
        <v>19600</v>
      </c>
      <c r="D36" s="154">
        <f t="shared" si="0"/>
        <v>25480</v>
      </c>
      <c r="E36" s="120"/>
      <c r="F36" s="165">
        <v>31</v>
      </c>
      <c r="G36" s="156" t="s">
        <v>1151</v>
      </c>
      <c r="H36" s="191">
        <v>10600</v>
      </c>
      <c r="I36" s="164">
        <f t="shared" si="1"/>
        <v>13780</v>
      </c>
    </row>
    <row r="37" spans="1:9">
      <c r="A37" s="155">
        <v>30</v>
      </c>
      <c r="B37" s="156" t="s">
        <v>1152</v>
      </c>
      <c r="C37" s="191">
        <v>21700</v>
      </c>
      <c r="D37" s="154">
        <f t="shared" si="0"/>
        <v>28210</v>
      </c>
      <c r="E37" s="118"/>
      <c r="F37" s="165">
        <v>32</v>
      </c>
      <c r="G37" s="156" t="s">
        <v>1153</v>
      </c>
      <c r="H37" s="191">
        <v>12500</v>
      </c>
      <c r="I37" s="164">
        <f t="shared" si="1"/>
        <v>16250</v>
      </c>
    </row>
    <row r="38" spans="1:9">
      <c r="A38" s="160">
        <v>31</v>
      </c>
      <c r="B38" s="161" t="s">
        <v>1147</v>
      </c>
      <c r="C38" s="192">
        <v>27500</v>
      </c>
      <c r="D38" s="154">
        <f t="shared" si="0"/>
        <v>35750</v>
      </c>
      <c r="E38" s="119"/>
      <c r="F38" s="165">
        <v>33</v>
      </c>
      <c r="G38" s="156" t="s">
        <v>1154</v>
      </c>
      <c r="H38" s="191">
        <v>15700</v>
      </c>
      <c r="I38" s="164">
        <f t="shared" si="1"/>
        <v>20410</v>
      </c>
    </row>
    <row r="39" spans="1:9" ht="15" customHeight="1" thickBot="1">
      <c r="A39" s="160">
        <v>31</v>
      </c>
      <c r="B39" s="161" t="s">
        <v>1511</v>
      </c>
      <c r="C39" s="192">
        <v>32300</v>
      </c>
      <c r="D39" s="154">
        <f t="shared" si="0"/>
        <v>41990</v>
      </c>
      <c r="E39" s="121"/>
      <c r="F39" s="165">
        <v>34</v>
      </c>
      <c r="G39" s="156" t="s">
        <v>1158</v>
      </c>
      <c r="H39" s="191">
        <v>19300</v>
      </c>
      <c r="I39" s="164">
        <f t="shared" si="1"/>
        <v>25090</v>
      </c>
    </row>
    <row r="40" spans="1:9" ht="15.75" thickBot="1">
      <c r="A40" s="371" t="s">
        <v>1157</v>
      </c>
      <c r="B40" s="372"/>
      <c r="C40" s="373"/>
      <c r="D40" s="126">
        <f t="shared" si="0"/>
        <v>0</v>
      </c>
      <c r="E40" s="117"/>
      <c r="F40" s="165">
        <v>35</v>
      </c>
      <c r="G40" s="156" t="s">
        <v>111</v>
      </c>
      <c r="H40" s="191">
        <v>21100</v>
      </c>
      <c r="I40" s="164">
        <f t="shared" si="1"/>
        <v>27430</v>
      </c>
    </row>
    <row r="41" spans="1:9">
      <c r="A41" s="151">
        <v>32</v>
      </c>
      <c r="B41" s="152" t="s">
        <v>1159</v>
      </c>
      <c r="C41" s="190">
        <v>16200</v>
      </c>
      <c r="D41" s="154">
        <f t="shared" si="0"/>
        <v>21060</v>
      </c>
      <c r="E41" s="120"/>
      <c r="F41" s="165">
        <v>36</v>
      </c>
      <c r="G41" s="156" t="s">
        <v>113</v>
      </c>
      <c r="H41" s="191">
        <v>24100</v>
      </c>
      <c r="I41" s="164">
        <f t="shared" si="1"/>
        <v>31330</v>
      </c>
    </row>
    <row r="42" spans="1:9">
      <c r="A42" s="155">
        <v>33</v>
      </c>
      <c r="B42" s="156" t="s">
        <v>112</v>
      </c>
      <c r="C42" s="191">
        <v>17500</v>
      </c>
      <c r="D42" s="154">
        <f t="shared" si="0"/>
        <v>22750</v>
      </c>
      <c r="E42" s="118"/>
      <c r="F42" s="166">
        <v>37</v>
      </c>
      <c r="G42" s="161" t="s">
        <v>115</v>
      </c>
      <c r="H42" s="192">
        <v>28100</v>
      </c>
      <c r="I42" s="164">
        <f t="shared" si="1"/>
        <v>36530</v>
      </c>
    </row>
    <row r="43" spans="1:9" ht="15" customHeight="1" thickBot="1">
      <c r="A43" s="160">
        <v>34</v>
      </c>
      <c r="B43" s="161" t="s">
        <v>114</v>
      </c>
      <c r="C43" s="192">
        <v>19200</v>
      </c>
      <c r="D43" s="154">
        <f t="shared" si="0"/>
        <v>24960</v>
      </c>
      <c r="E43" s="119"/>
      <c r="F43" s="165">
        <v>38</v>
      </c>
      <c r="G43" s="156" t="s">
        <v>117</v>
      </c>
      <c r="H43" s="191">
        <v>50100</v>
      </c>
      <c r="I43" s="164">
        <f t="shared" si="1"/>
        <v>65130</v>
      </c>
    </row>
    <row r="44" spans="1:9" ht="15.75" thickBot="1">
      <c r="A44" s="371" t="s">
        <v>116</v>
      </c>
      <c r="B44" s="372"/>
      <c r="C44" s="372"/>
      <c r="D44" s="126">
        <f t="shared" si="0"/>
        <v>0</v>
      </c>
      <c r="E44" s="117"/>
      <c r="F44" s="367" t="s">
        <v>118</v>
      </c>
      <c r="G44" s="368"/>
      <c r="H44" s="370"/>
      <c r="I44" s="128">
        <f t="shared" si="1"/>
        <v>0</v>
      </c>
    </row>
    <row r="45" spans="1:9">
      <c r="A45" s="151">
        <v>35</v>
      </c>
      <c r="B45" s="152" t="s">
        <v>112</v>
      </c>
      <c r="C45" s="190">
        <v>15200</v>
      </c>
      <c r="D45" s="154">
        <f t="shared" si="0"/>
        <v>19760</v>
      </c>
      <c r="E45" s="116"/>
      <c r="F45" s="163">
        <v>39</v>
      </c>
      <c r="G45" s="152" t="s">
        <v>120</v>
      </c>
      <c r="H45" s="190">
        <v>27100</v>
      </c>
      <c r="I45" s="164">
        <f t="shared" si="1"/>
        <v>35230</v>
      </c>
    </row>
    <row r="46" spans="1:9" ht="15" customHeight="1" thickBot="1">
      <c r="A46" s="160">
        <v>36</v>
      </c>
      <c r="B46" s="161" t="s">
        <v>119</v>
      </c>
      <c r="C46" s="192">
        <v>15200</v>
      </c>
      <c r="D46" s="154">
        <f t="shared" si="0"/>
        <v>19760</v>
      </c>
      <c r="E46" s="119"/>
      <c r="F46" s="165">
        <v>40</v>
      </c>
      <c r="G46" s="156" t="s">
        <v>121</v>
      </c>
      <c r="H46" s="191">
        <v>34700</v>
      </c>
      <c r="I46" s="164">
        <f t="shared" si="1"/>
        <v>45110</v>
      </c>
    </row>
    <row r="47" spans="1:9" ht="15.75" thickBot="1">
      <c r="A47" s="371" t="s">
        <v>1522</v>
      </c>
      <c r="B47" s="372"/>
      <c r="C47" s="372"/>
      <c r="D47" s="126">
        <f t="shared" si="0"/>
        <v>0</v>
      </c>
      <c r="E47" s="117"/>
      <c r="F47" s="165">
        <v>41</v>
      </c>
      <c r="G47" s="156" t="s">
        <v>122</v>
      </c>
      <c r="H47" s="191">
        <v>40600</v>
      </c>
      <c r="I47" s="164">
        <f t="shared" si="1"/>
        <v>52780</v>
      </c>
    </row>
    <row r="48" spans="1:9">
      <c r="A48" s="151">
        <v>37</v>
      </c>
      <c r="B48" s="152" t="s">
        <v>1523</v>
      </c>
      <c r="C48" s="190">
        <v>13600</v>
      </c>
      <c r="D48" s="154">
        <f t="shared" si="0"/>
        <v>17680</v>
      </c>
      <c r="E48" s="116"/>
      <c r="F48" s="165">
        <v>42</v>
      </c>
      <c r="G48" s="156" t="s">
        <v>123</v>
      </c>
      <c r="H48" s="191">
        <v>61600</v>
      </c>
      <c r="I48" s="164">
        <f t="shared" si="1"/>
        <v>80080</v>
      </c>
    </row>
    <row r="49" spans="1:9">
      <c r="A49" s="155">
        <v>38</v>
      </c>
      <c r="B49" s="156" t="s">
        <v>1524</v>
      </c>
      <c r="C49" s="191">
        <v>14300</v>
      </c>
      <c r="D49" s="154">
        <f t="shared" si="0"/>
        <v>18590</v>
      </c>
      <c r="E49" s="118"/>
      <c r="F49" s="165">
        <v>43</v>
      </c>
      <c r="G49" s="156" t="s">
        <v>1201</v>
      </c>
      <c r="H49" s="191">
        <v>26100</v>
      </c>
      <c r="I49" s="164">
        <f t="shared" si="1"/>
        <v>33930</v>
      </c>
    </row>
    <row r="50" spans="1:9">
      <c r="A50" s="155">
        <v>39</v>
      </c>
      <c r="B50" s="156" t="s">
        <v>1525</v>
      </c>
      <c r="C50" s="191">
        <v>11800</v>
      </c>
      <c r="D50" s="154">
        <f t="shared" si="0"/>
        <v>15340</v>
      </c>
      <c r="E50" s="118"/>
      <c r="F50" s="165">
        <v>44</v>
      </c>
      <c r="G50" s="156" t="s">
        <v>1202</v>
      </c>
      <c r="H50" s="191">
        <v>31600</v>
      </c>
      <c r="I50" s="164">
        <f t="shared" si="1"/>
        <v>41080</v>
      </c>
    </row>
    <row r="51" spans="1:9" ht="15.75" thickBot="1">
      <c r="A51" s="160">
        <v>40</v>
      </c>
      <c r="B51" s="161" t="s">
        <v>1526</v>
      </c>
      <c r="C51" s="192">
        <v>10900</v>
      </c>
      <c r="D51" s="154">
        <f t="shared" si="0"/>
        <v>14170</v>
      </c>
      <c r="E51" s="119"/>
      <c r="F51" s="165">
        <v>45</v>
      </c>
      <c r="G51" s="156" t="s">
        <v>1203</v>
      </c>
      <c r="H51" s="191">
        <v>39500</v>
      </c>
      <c r="I51" s="164">
        <f t="shared" si="1"/>
        <v>51350</v>
      </c>
    </row>
    <row r="52" spans="1:9" ht="15.75" thickBot="1">
      <c r="A52" s="371" t="s">
        <v>3520</v>
      </c>
      <c r="B52" s="372"/>
      <c r="C52" s="372"/>
      <c r="D52" s="126">
        <f t="shared" si="0"/>
        <v>0</v>
      </c>
      <c r="E52" s="117"/>
      <c r="F52" s="166">
        <v>46</v>
      </c>
      <c r="G52" s="161" t="s">
        <v>1204</v>
      </c>
      <c r="H52" s="192">
        <v>59600</v>
      </c>
      <c r="I52" s="164">
        <f t="shared" si="1"/>
        <v>77480</v>
      </c>
    </row>
    <row r="53" spans="1:9" ht="15.75" thickBot="1">
      <c r="A53" s="151">
        <v>41</v>
      </c>
      <c r="B53" s="152" t="s">
        <v>3521</v>
      </c>
      <c r="C53" s="190">
        <v>20500</v>
      </c>
      <c r="D53" s="154">
        <f t="shared" si="0"/>
        <v>26650</v>
      </c>
      <c r="E53" s="116"/>
      <c r="F53" s="367" t="s">
        <v>1205</v>
      </c>
      <c r="G53" s="368"/>
      <c r="H53" s="369"/>
      <c r="I53" s="128">
        <f t="shared" si="1"/>
        <v>0</v>
      </c>
    </row>
    <row r="54" spans="1:9">
      <c r="A54" s="155">
        <v>42</v>
      </c>
      <c r="B54" s="156" t="s">
        <v>788</v>
      </c>
      <c r="C54" s="191">
        <v>24100</v>
      </c>
      <c r="D54" s="154">
        <f t="shared" si="0"/>
        <v>31330</v>
      </c>
      <c r="E54" s="118"/>
      <c r="F54" s="163">
        <v>47</v>
      </c>
      <c r="G54" s="152" t="s">
        <v>1206</v>
      </c>
      <c r="H54" s="190">
        <v>175400</v>
      </c>
      <c r="I54" s="164">
        <f t="shared" si="1"/>
        <v>228020</v>
      </c>
    </row>
    <row r="55" spans="1:9">
      <c r="A55" s="151">
        <v>43</v>
      </c>
      <c r="B55" s="156" t="s">
        <v>791</v>
      </c>
      <c r="C55" s="191">
        <v>26200</v>
      </c>
      <c r="D55" s="154">
        <f t="shared" si="0"/>
        <v>34060</v>
      </c>
      <c r="E55" s="118"/>
      <c r="F55" s="165">
        <v>48</v>
      </c>
      <c r="G55" s="156" t="s">
        <v>1207</v>
      </c>
      <c r="H55" s="191">
        <v>180000</v>
      </c>
      <c r="I55" s="164">
        <f t="shared" si="1"/>
        <v>234000</v>
      </c>
    </row>
    <row r="56" spans="1:9">
      <c r="A56" s="155">
        <v>44</v>
      </c>
      <c r="B56" s="156" t="s">
        <v>789</v>
      </c>
      <c r="C56" s="191">
        <v>21600</v>
      </c>
      <c r="D56" s="154">
        <f t="shared" si="0"/>
        <v>28080</v>
      </c>
      <c r="E56" s="118"/>
      <c r="F56" s="165">
        <v>49</v>
      </c>
      <c r="G56" s="156" t="s">
        <v>1208</v>
      </c>
      <c r="H56" s="191">
        <v>230100</v>
      </c>
      <c r="I56" s="164">
        <f t="shared" si="1"/>
        <v>299130</v>
      </c>
    </row>
    <row r="57" spans="1:9">
      <c r="A57" s="151">
        <v>45</v>
      </c>
      <c r="B57" s="156" t="s">
        <v>792</v>
      </c>
      <c r="C57" s="191">
        <v>22300</v>
      </c>
      <c r="D57" s="154">
        <f t="shared" si="0"/>
        <v>28990</v>
      </c>
      <c r="E57" s="118"/>
      <c r="F57" s="165">
        <v>50</v>
      </c>
      <c r="G57" s="156" t="s">
        <v>1209</v>
      </c>
      <c r="H57" s="191">
        <v>260000</v>
      </c>
      <c r="I57" s="164">
        <f t="shared" si="1"/>
        <v>338000</v>
      </c>
    </row>
    <row r="58" spans="1:9">
      <c r="A58" s="155">
        <v>46</v>
      </c>
      <c r="B58" s="161" t="s">
        <v>790</v>
      </c>
      <c r="C58" s="192">
        <v>27500</v>
      </c>
      <c r="D58" s="154">
        <f t="shared" si="0"/>
        <v>35750</v>
      </c>
      <c r="E58" s="119"/>
      <c r="F58" s="165">
        <v>51</v>
      </c>
      <c r="G58" s="156" t="s">
        <v>1210</v>
      </c>
      <c r="H58" s="191">
        <v>300200</v>
      </c>
      <c r="I58" s="164">
        <f t="shared" si="1"/>
        <v>390260</v>
      </c>
    </row>
    <row r="59" spans="1:9" ht="15.75" thickBot="1">
      <c r="A59" s="151">
        <v>47</v>
      </c>
      <c r="B59" s="161" t="s">
        <v>793</v>
      </c>
      <c r="C59" s="192">
        <v>26200</v>
      </c>
      <c r="D59" s="154">
        <f t="shared" si="0"/>
        <v>34060</v>
      </c>
      <c r="E59" s="119"/>
      <c r="F59" s="166">
        <v>52</v>
      </c>
      <c r="G59" s="161" t="s">
        <v>1211</v>
      </c>
      <c r="H59" s="192">
        <v>320100</v>
      </c>
      <c r="I59" s="164">
        <f t="shared" si="1"/>
        <v>416130</v>
      </c>
    </row>
    <row r="60" spans="1:9" ht="15.75" thickBot="1">
      <c r="A60" s="371" t="s">
        <v>1518</v>
      </c>
      <c r="B60" s="372"/>
      <c r="C60" s="372"/>
      <c r="D60" s="126">
        <f t="shared" si="0"/>
        <v>0</v>
      </c>
      <c r="E60" s="117"/>
      <c r="F60" s="371" t="s">
        <v>1212</v>
      </c>
      <c r="G60" s="372"/>
      <c r="H60" s="372"/>
      <c r="I60" s="128">
        <f t="shared" si="1"/>
        <v>0</v>
      </c>
    </row>
    <row r="61" spans="1:9">
      <c r="A61" s="151">
        <v>48</v>
      </c>
      <c r="B61" s="152" t="s">
        <v>1519</v>
      </c>
      <c r="C61" s="190">
        <v>41500</v>
      </c>
      <c r="D61" s="154">
        <f t="shared" si="0"/>
        <v>53950</v>
      </c>
      <c r="E61" s="116"/>
      <c r="F61" s="163">
        <v>53</v>
      </c>
      <c r="G61" s="152" t="s">
        <v>1213</v>
      </c>
      <c r="H61" s="190">
        <v>751600</v>
      </c>
      <c r="I61" s="164">
        <f t="shared" si="1"/>
        <v>977080</v>
      </c>
    </row>
    <row r="62" spans="1:9">
      <c r="A62" s="155">
        <v>49</v>
      </c>
      <c r="B62" s="152" t="s">
        <v>1520</v>
      </c>
      <c r="C62" s="191">
        <v>49400</v>
      </c>
      <c r="D62" s="154">
        <f t="shared" si="0"/>
        <v>64220</v>
      </c>
      <c r="E62" s="118"/>
      <c r="F62" s="165">
        <v>54</v>
      </c>
      <c r="G62" s="156" t="s">
        <v>1215</v>
      </c>
      <c r="H62" s="191">
        <v>850600</v>
      </c>
      <c r="I62" s="164">
        <f t="shared" si="1"/>
        <v>1105780</v>
      </c>
    </row>
    <row r="63" spans="1:9" ht="15.75" thickBot="1">
      <c r="A63" s="160">
        <v>50</v>
      </c>
      <c r="B63" s="152" t="s">
        <v>1521</v>
      </c>
      <c r="C63" s="192">
        <v>55000</v>
      </c>
      <c r="D63" s="154">
        <f t="shared" si="0"/>
        <v>71500</v>
      </c>
      <c r="E63" s="119"/>
      <c r="F63" s="165">
        <v>55</v>
      </c>
      <c r="G63" s="156" t="s">
        <v>1217</v>
      </c>
      <c r="H63" s="191">
        <v>949600</v>
      </c>
      <c r="I63" s="164">
        <f t="shared" si="1"/>
        <v>1234480</v>
      </c>
    </row>
    <row r="64" spans="1:9" ht="15.75" thickBot="1">
      <c r="A64" s="371" t="s">
        <v>1214</v>
      </c>
      <c r="B64" s="372"/>
      <c r="C64" s="372"/>
      <c r="D64" s="126">
        <f t="shared" si="0"/>
        <v>0</v>
      </c>
      <c r="E64" s="117"/>
      <c r="F64" s="166">
        <v>56</v>
      </c>
      <c r="G64" s="161" t="s">
        <v>1219</v>
      </c>
      <c r="H64" s="192">
        <v>1102600</v>
      </c>
      <c r="I64" s="164">
        <f t="shared" si="1"/>
        <v>1433380</v>
      </c>
    </row>
    <row r="65" spans="1:12" s="1" customFormat="1" ht="15.75" thickBot="1">
      <c r="A65" s="151">
        <v>51</v>
      </c>
      <c r="B65" s="152" t="s">
        <v>1216</v>
      </c>
      <c r="C65" s="190">
        <v>650200</v>
      </c>
      <c r="D65" s="154">
        <f t="shared" si="0"/>
        <v>845260</v>
      </c>
      <c r="E65" s="116"/>
      <c r="F65" s="371" t="s">
        <v>794</v>
      </c>
      <c r="G65" s="372"/>
      <c r="H65" s="373"/>
      <c r="I65" s="128">
        <f t="shared" si="1"/>
        <v>0</v>
      </c>
    </row>
    <row r="66" spans="1:12" s="1" customFormat="1">
      <c r="A66" s="155">
        <v>52</v>
      </c>
      <c r="B66" s="156" t="s">
        <v>1218</v>
      </c>
      <c r="C66" s="191">
        <v>700100</v>
      </c>
      <c r="D66" s="154">
        <f t="shared" si="0"/>
        <v>910130</v>
      </c>
      <c r="E66" s="118"/>
      <c r="F66" s="163">
        <v>57</v>
      </c>
      <c r="G66" s="152" t="s">
        <v>795</v>
      </c>
      <c r="H66" s="190">
        <v>26000</v>
      </c>
      <c r="I66" s="164">
        <f t="shared" si="1"/>
        <v>33800</v>
      </c>
    </row>
    <row r="67" spans="1:12" s="1" customFormat="1" ht="15.75" thickBot="1">
      <c r="A67" s="151">
        <v>53</v>
      </c>
      <c r="B67" s="156" t="s">
        <v>1220</v>
      </c>
      <c r="C67" s="191">
        <v>900000</v>
      </c>
      <c r="D67" s="154">
        <f t="shared" si="0"/>
        <v>1170000</v>
      </c>
      <c r="E67" s="118"/>
      <c r="F67" s="166">
        <v>58</v>
      </c>
      <c r="G67" s="152" t="s">
        <v>796</v>
      </c>
      <c r="H67" s="191">
        <v>30800</v>
      </c>
      <c r="I67" s="164">
        <f t="shared" si="1"/>
        <v>40040</v>
      </c>
    </row>
    <row r="68" spans="1:12" s="1" customFormat="1" ht="15.75" thickBot="1">
      <c r="A68" s="155">
        <v>54</v>
      </c>
      <c r="B68" s="156" t="s">
        <v>1221</v>
      </c>
      <c r="C68" s="191">
        <v>1000600</v>
      </c>
      <c r="D68" s="154">
        <f t="shared" si="0"/>
        <v>1300780</v>
      </c>
      <c r="E68" s="118"/>
      <c r="F68" s="372" t="s">
        <v>787</v>
      </c>
      <c r="G68" s="372"/>
      <c r="H68" s="373"/>
      <c r="I68" s="128">
        <f t="shared" si="1"/>
        <v>0</v>
      </c>
    </row>
    <row r="69" spans="1:12" s="1" customFormat="1" ht="15" customHeight="1" thickBot="1">
      <c r="A69" s="151">
        <v>55</v>
      </c>
      <c r="B69" s="161" t="s">
        <v>1222</v>
      </c>
      <c r="C69" s="192">
        <v>1400100</v>
      </c>
      <c r="D69" s="154">
        <f t="shared" ref="D69:D74" si="2">C69*1.3</f>
        <v>1820130</v>
      </c>
      <c r="E69" s="119"/>
      <c r="F69" s="163">
        <v>59</v>
      </c>
      <c r="G69" s="152" t="s">
        <v>786</v>
      </c>
      <c r="H69" s="190">
        <v>23100</v>
      </c>
      <c r="I69" s="164">
        <f t="shared" ref="I69:I74" si="3">H69*1.3</f>
        <v>30030</v>
      </c>
      <c r="L69" s="113"/>
    </row>
    <row r="70" spans="1:12" s="1" customFormat="1" ht="15.75" thickBot="1">
      <c r="A70" s="377" t="s">
        <v>5668</v>
      </c>
      <c r="B70" s="378"/>
      <c r="C70" s="379"/>
      <c r="D70" s="126">
        <f t="shared" si="2"/>
        <v>0</v>
      </c>
      <c r="E70" s="117"/>
      <c r="F70" s="165">
        <v>60</v>
      </c>
      <c r="G70" s="156" t="s">
        <v>189</v>
      </c>
      <c r="H70" s="191">
        <v>27600</v>
      </c>
      <c r="I70" s="164">
        <f t="shared" si="3"/>
        <v>35880</v>
      </c>
    </row>
    <row r="71" spans="1:12" s="1" customFormat="1">
      <c r="A71" s="151">
        <v>56</v>
      </c>
      <c r="B71" s="152" t="s">
        <v>1527</v>
      </c>
      <c r="C71" s="190">
        <v>27500</v>
      </c>
      <c r="D71" s="154">
        <f t="shared" si="2"/>
        <v>35750</v>
      </c>
      <c r="E71" s="120"/>
      <c r="F71" s="163">
        <v>61</v>
      </c>
      <c r="G71" s="156" t="s">
        <v>190</v>
      </c>
      <c r="H71" s="192">
        <v>35600</v>
      </c>
      <c r="I71" s="164">
        <f t="shared" si="3"/>
        <v>46280</v>
      </c>
    </row>
    <row r="72" spans="1:12" s="1" customFormat="1">
      <c r="A72" s="155">
        <v>57</v>
      </c>
      <c r="B72" s="152" t="s">
        <v>1528</v>
      </c>
      <c r="C72" s="191">
        <v>40700</v>
      </c>
      <c r="D72" s="154">
        <f t="shared" si="2"/>
        <v>52910</v>
      </c>
      <c r="E72" s="118"/>
      <c r="F72" s="165">
        <v>62</v>
      </c>
      <c r="G72" s="152" t="s">
        <v>191</v>
      </c>
      <c r="H72" s="191">
        <v>24100</v>
      </c>
      <c r="I72" s="164">
        <f t="shared" si="3"/>
        <v>31330</v>
      </c>
    </row>
    <row r="73" spans="1:12" s="1" customFormat="1">
      <c r="A73" s="155">
        <v>58</v>
      </c>
      <c r="B73" s="152" t="s">
        <v>138</v>
      </c>
      <c r="C73" s="191">
        <v>55500</v>
      </c>
      <c r="D73" s="154">
        <f t="shared" si="2"/>
        <v>72150</v>
      </c>
      <c r="E73" s="118"/>
      <c r="F73" s="163">
        <v>63</v>
      </c>
      <c r="G73" s="156" t="s">
        <v>784</v>
      </c>
      <c r="H73" s="191">
        <v>30600</v>
      </c>
      <c r="I73" s="164">
        <f t="shared" si="3"/>
        <v>39780</v>
      </c>
    </row>
    <row r="74" spans="1:12">
      <c r="A74" s="160">
        <v>59</v>
      </c>
      <c r="B74" s="152" t="s">
        <v>139</v>
      </c>
      <c r="C74" s="192">
        <v>79900</v>
      </c>
      <c r="D74" s="154">
        <f t="shared" si="2"/>
        <v>103870</v>
      </c>
      <c r="E74" s="119"/>
      <c r="F74" s="165">
        <v>64</v>
      </c>
      <c r="G74" s="161" t="s">
        <v>785</v>
      </c>
      <c r="H74" s="192">
        <v>36600</v>
      </c>
      <c r="I74" s="164">
        <f t="shared" si="3"/>
        <v>47580</v>
      </c>
    </row>
  </sheetData>
  <mergeCells count="22">
    <mergeCell ref="A70:C70"/>
    <mergeCell ref="F27:H27"/>
    <mergeCell ref="A29:C29"/>
    <mergeCell ref="A35:C35"/>
    <mergeCell ref="F65:H65"/>
    <mergeCell ref="F53:H53"/>
    <mergeCell ref="F68:H68"/>
    <mergeCell ref="A1:I1"/>
    <mergeCell ref="A2:I2"/>
    <mergeCell ref="A3:C3"/>
    <mergeCell ref="A17:C17"/>
    <mergeCell ref="F3:H3"/>
    <mergeCell ref="A11:C11"/>
    <mergeCell ref="F20:H20"/>
    <mergeCell ref="F44:H44"/>
    <mergeCell ref="A40:C40"/>
    <mergeCell ref="A64:C64"/>
    <mergeCell ref="A52:C52"/>
    <mergeCell ref="A47:C47"/>
    <mergeCell ref="A60:C60"/>
    <mergeCell ref="F60:H60"/>
    <mergeCell ref="A44:C44"/>
  </mergeCells>
  <phoneticPr fontId="3" type="noConversion"/>
  <printOptions horizontalCentered="1" verticalCentered="1"/>
  <pageMargins left="0" right="0" top="0" bottom="0" header="0" footer="0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5"/>
  <sheetViews>
    <sheetView workbookViewId="0">
      <selection activeCell="B23" sqref="B23"/>
    </sheetView>
  </sheetViews>
  <sheetFormatPr defaultRowHeight="15"/>
  <cols>
    <col min="1" max="1" width="8.140625" style="122" customWidth="1"/>
    <col min="2" max="2" width="33.140625" style="123" customWidth="1"/>
    <col min="3" max="3" width="16.42578125" style="127" hidden="1" customWidth="1"/>
    <col min="4" max="4" width="16.42578125" style="127" customWidth="1"/>
    <col min="5" max="5" width="11.28515625" style="123" customWidth="1"/>
    <col min="6" max="6" width="8.140625" style="122" customWidth="1"/>
    <col min="7" max="7" width="38" style="123" customWidth="1"/>
    <col min="8" max="8" width="12.42578125" style="127" hidden="1" customWidth="1"/>
    <col min="9" max="9" width="14.5703125" style="129" customWidth="1"/>
    <col min="10" max="10" width="9.140625" style="123"/>
    <col min="11" max="16384" width="9.140625" style="1"/>
  </cols>
  <sheetData>
    <row r="1" spans="1:30">
      <c r="A1" s="114"/>
      <c r="B1" s="374" t="s">
        <v>631</v>
      </c>
      <c r="C1" s="374"/>
      <c r="D1" s="374"/>
      <c r="E1" s="374"/>
      <c r="F1" s="374"/>
      <c r="G1" s="374"/>
      <c r="H1" s="374"/>
      <c r="I1" s="374"/>
      <c r="J1" s="374"/>
    </row>
    <row r="2" spans="1:30" ht="15.75" thickBot="1">
      <c r="A2" s="114"/>
      <c r="B2" s="375" t="s">
        <v>777</v>
      </c>
      <c r="C2" s="375"/>
      <c r="D2" s="375"/>
      <c r="E2" s="375"/>
      <c r="F2" s="375"/>
      <c r="G2" s="375"/>
      <c r="H2" s="375"/>
      <c r="I2" s="375"/>
      <c r="J2" s="37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15.75" thickBot="1">
      <c r="A3" s="371" t="s">
        <v>1223</v>
      </c>
      <c r="B3" s="372"/>
      <c r="C3" s="373"/>
      <c r="D3" s="125" t="s">
        <v>0</v>
      </c>
      <c r="E3" s="115"/>
      <c r="F3" s="371" t="s">
        <v>1224</v>
      </c>
      <c r="G3" s="372"/>
      <c r="H3" s="373"/>
      <c r="I3" s="125" t="s">
        <v>0</v>
      </c>
      <c r="J3" s="34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ht="15" customHeight="1">
      <c r="A4" s="151">
        <v>1</v>
      </c>
      <c r="B4" s="152" t="s">
        <v>1225</v>
      </c>
      <c r="C4" s="153">
        <v>8000</v>
      </c>
      <c r="D4" s="154">
        <f>C4*1.3</f>
        <v>10400</v>
      </c>
      <c r="E4" s="130"/>
      <c r="F4" s="163">
        <v>1</v>
      </c>
      <c r="G4" s="152" t="s">
        <v>1226</v>
      </c>
      <c r="H4" s="153">
        <v>8500</v>
      </c>
      <c r="I4" s="164">
        <f>H4*1.3</f>
        <v>11050</v>
      </c>
      <c r="J4" s="26"/>
    </row>
    <row r="5" spans="1:30">
      <c r="A5" s="155">
        <v>2</v>
      </c>
      <c r="B5" s="156" t="s">
        <v>1227</v>
      </c>
      <c r="C5" s="157">
        <v>9500</v>
      </c>
      <c r="D5" s="154">
        <f t="shared" ref="D5:D68" si="0">C5*1.3</f>
        <v>12350</v>
      </c>
      <c r="E5" s="118"/>
      <c r="F5" s="165">
        <v>2</v>
      </c>
      <c r="G5" s="156" t="s">
        <v>1228</v>
      </c>
      <c r="H5" s="157">
        <v>10000</v>
      </c>
      <c r="I5" s="164">
        <f t="shared" ref="I5:I68" si="1">H5*1.3</f>
        <v>13000</v>
      </c>
      <c r="J5" s="26"/>
    </row>
    <row r="6" spans="1:30">
      <c r="A6" s="155">
        <v>3</v>
      </c>
      <c r="B6" s="156" t="s">
        <v>1229</v>
      </c>
      <c r="C6" s="157">
        <v>14500</v>
      </c>
      <c r="D6" s="154">
        <f t="shared" si="0"/>
        <v>18850</v>
      </c>
      <c r="E6" s="118"/>
      <c r="F6" s="165">
        <v>3</v>
      </c>
      <c r="G6" s="156" t="s">
        <v>1230</v>
      </c>
      <c r="H6" s="157">
        <v>15500</v>
      </c>
      <c r="I6" s="164">
        <f t="shared" si="1"/>
        <v>20150</v>
      </c>
      <c r="J6" s="26"/>
    </row>
    <row r="7" spans="1:30">
      <c r="A7" s="155">
        <v>4</v>
      </c>
      <c r="B7" s="156" t="s">
        <v>1231</v>
      </c>
      <c r="C7" s="157">
        <v>10500</v>
      </c>
      <c r="D7" s="154">
        <f t="shared" si="0"/>
        <v>13650</v>
      </c>
      <c r="E7" s="118"/>
      <c r="F7" s="165">
        <v>4</v>
      </c>
      <c r="G7" s="156" t="s">
        <v>1232</v>
      </c>
      <c r="H7" s="157">
        <v>11000</v>
      </c>
      <c r="I7" s="164">
        <f t="shared" si="1"/>
        <v>14300</v>
      </c>
      <c r="J7" s="26"/>
    </row>
    <row r="8" spans="1:30">
      <c r="A8" s="155">
        <v>5</v>
      </c>
      <c r="B8" s="156" t="s">
        <v>1233</v>
      </c>
      <c r="C8" s="157">
        <v>12500</v>
      </c>
      <c r="D8" s="154">
        <f t="shared" si="0"/>
        <v>16250</v>
      </c>
      <c r="E8" s="118"/>
      <c r="F8" s="165">
        <v>5</v>
      </c>
      <c r="G8" s="156" t="s">
        <v>876</v>
      </c>
      <c r="H8" s="157">
        <v>13500</v>
      </c>
      <c r="I8" s="164">
        <f t="shared" si="1"/>
        <v>17550</v>
      </c>
      <c r="J8" s="26"/>
    </row>
    <row r="9" spans="1:30">
      <c r="A9" s="155">
        <v>6</v>
      </c>
      <c r="B9" s="156" t="s">
        <v>877</v>
      </c>
      <c r="C9" s="157">
        <v>8000</v>
      </c>
      <c r="D9" s="154">
        <f t="shared" si="0"/>
        <v>10400</v>
      </c>
      <c r="E9" s="118"/>
      <c r="F9" s="165">
        <v>6</v>
      </c>
      <c r="G9" s="156" t="s">
        <v>878</v>
      </c>
      <c r="H9" s="157">
        <v>8500</v>
      </c>
      <c r="I9" s="164">
        <f t="shared" si="1"/>
        <v>11050</v>
      </c>
      <c r="J9" s="26"/>
    </row>
    <row r="10" spans="1:30">
      <c r="A10" s="155">
        <v>7</v>
      </c>
      <c r="B10" s="156" t="s">
        <v>164</v>
      </c>
      <c r="C10" s="157">
        <v>9000</v>
      </c>
      <c r="D10" s="154">
        <f t="shared" si="0"/>
        <v>11700</v>
      </c>
      <c r="E10" s="118"/>
      <c r="F10" s="165">
        <v>7</v>
      </c>
      <c r="G10" s="156" t="s">
        <v>165</v>
      </c>
      <c r="H10" s="157">
        <v>9500</v>
      </c>
      <c r="I10" s="164">
        <f t="shared" si="1"/>
        <v>12350</v>
      </c>
      <c r="J10" s="26"/>
    </row>
    <row r="11" spans="1:30">
      <c r="A11" s="155">
        <v>8</v>
      </c>
      <c r="B11" s="158" t="s">
        <v>166</v>
      </c>
      <c r="C11" s="159">
        <v>14000</v>
      </c>
      <c r="D11" s="154">
        <f t="shared" si="0"/>
        <v>18200</v>
      </c>
      <c r="E11" s="118"/>
      <c r="F11" s="165">
        <v>8</v>
      </c>
      <c r="G11" s="158" t="s">
        <v>167</v>
      </c>
      <c r="H11" s="159">
        <v>14500</v>
      </c>
      <c r="I11" s="164">
        <f t="shared" si="1"/>
        <v>18850</v>
      </c>
      <c r="J11" s="26"/>
    </row>
    <row r="12" spans="1:30" ht="15" customHeight="1">
      <c r="A12" s="155">
        <v>9</v>
      </c>
      <c r="B12" s="156" t="s">
        <v>168</v>
      </c>
      <c r="C12" s="157">
        <v>13500</v>
      </c>
      <c r="D12" s="154">
        <f t="shared" si="0"/>
        <v>17550</v>
      </c>
      <c r="E12" s="118"/>
      <c r="F12" s="165">
        <v>9</v>
      </c>
      <c r="G12" s="156" t="s">
        <v>252</v>
      </c>
      <c r="H12" s="157">
        <v>14500</v>
      </c>
      <c r="I12" s="164">
        <f t="shared" si="1"/>
        <v>18850</v>
      </c>
      <c r="J12" s="26"/>
    </row>
    <row r="13" spans="1:30">
      <c r="A13" s="155">
        <v>10</v>
      </c>
      <c r="B13" s="156" t="s">
        <v>253</v>
      </c>
      <c r="C13" s="157">
        <v>16500</v>
      </c>
      <c r="D13" s="154">
        <f t="shared" si="0"/>
        <v>21450</v>
      </c>
      <c r="E13" s="118"/>
      <c r="F13" s="165">
        <v>10</v>
      </c>
      <c r="G13" s="156" t="s">
        <v>254</v>
      </c>
      <c r="H13" s="157">
        <v>17500</v>
      </c>
      <c r="I13" s="164">
        <f t="shared" si="1"/>
        <v>22750</v>
      </c>
      <c r="J13" s="26"/>
    </row>
    <row r="14" spans="1:30">
      <c r="A14" s="155">
        <v>11</v>
      </c>
      <c r="B14" s="156" t="s">
        <v>255</v>
      </c>
      <c r="C14" s="157">
        <v>25500</v>
      </c>
      <c r="D14" s="154">
        <f t="shared" si="0"/>
        <v>33150</v>
      </c>
      <c r="E14" s="118"/>
      <c r="F14" s="165">
        <v>11</v>
      </c>
      <c r="G14" s="156" t="s">
        <v>256</v>
      </c>
      <c r="H14" s="157"/>
      <c r="I14" s="164">
        <f t="shared" si="1"/>
        <v>0</v>
      </c>
      <c r="J14" s="26"/>
    </row>
    <row r="15" spans="1:30">
      <c r="A15" s="155">
        <v>12</v>
      </c>
      <c r="B15" s="156" t="s">
        <v>257</v>
      </c>
      <c r="C15" s="157">
        <v>20500</v>
      </c>
      <c r="D15" s="154">
        <f t="shared" si="0"/>
        <v>26650</v>
      </c>
      <c r="E15" s="118"/>
      <c r="F15" s="165">
        <v>12</v>
      </c>
      <c r="G15" s="156" t="s">
        <v>258</v>
      </c>
      <c r="H15" s="157">
        <v>21500</v>
      </c>
      <c r="I15" s="164">
        <f t="shared" si="1"/>
        <v>27950</v>
      </c>
      <c r="J15" s="26"/>
    </row>
    <row r="16" spans="1:30">
      <c r="A16" s="155">
        <v>13</v>
      </c>
      <c r="B16" s="156" t="s">
        <v>259</v>
      </c>
      <c r="C16" s="157">
        <v>25500</v>
      </c>
      <c r="D16" s="154">
        <f t="shared" si="0"/>
        <v>33150</v>
      </c>
      <c r="E16" s="118"/>
      <c r="F16" s="165">
        <v>13</v>
      </c>
      <c r="G16" s="156" t="s">
        <v>260</v>
      </c>
      <c r="H16" s="157">
        <v>26500</v>
      </c>
      <c r="I16" s="164">
        <f t="shared" si="1"/>
        <v>34450</v>
      </c>
      <c r="J16" s="26"/>
    </row>
    <row r="17" spans="1:10">
      <c r="A17" s="155">
        <v>14</v>
      </c>
      <c r="B17" s="156" t="s">
        <v>261</v>
      </c>
      <c r="C17" s="159">
        <v>30500</v>
      </c>
      <c r="D17" s="154">
        <f t="shared" si="0"/>
        <v>39650</v>
      </c>
      <c r="E17" s="118"/>
      <c r="F17" s="165">
        <v>14</v>
      </c>
      <c r="G17" s="156" t="s">
        <v>262</v>
      </c>
      <c r="H17" s="159">
        <v>30500</v>
      </c>
      <c r="I17" s="164">
        <f t="shared" si="1"/>
        <v>39650</v>
      </c>
      <c r="J17" s="26"/>
    </row>
    <row r="18" spans="1:10" ht="15" customHeight="1">
      <c r="A18" s="155">
        <v>15</v>
      </c>
      <c r="B18" s="156" t="s">
        <v>263</v>
      </c>
      <c r="C18" s="157">
        <v>15500</v>
      </c>
      <c r="D18" s="154">
        <f t="shared" si="0"/>
        <v>20150</v>
      </c>
      <c r="E18" s="118"/>
      <c r="F18" s="165">
        <v>15</v>
      </c>
      <c r="G18" s="156" t="s">
        <v>264</v>
      </c>
      <c r="H18" s="157">
        <v>16500</v>
      </c>
      <c r="I18" s="164">
        <f t="shared" si="1"/>
        <v>21450</v>
      </c>
      <c r="J18" s="26"/>
    </row>
    <row r="19" spans="1:10">
      <c r="A19" s="155">
        <v>16</v>
      </c>
      <c r="B19" s="158" t="s">
        <v>265</v>
      </c>
      <c r="C19" s="157">
        <v>14000</v>
      </c>
      <c r="D19" s="154">
        <f t="shared" si="0"/>
        <v>18200</v>
      </c>
      <c r="E19" s="118"/>
      <c r="F19" s="165">
        <v>16</v>
      </c>
      <c r="G19" s="158" t="s">
        <v>266</v>
      </c>
      <c r="H19" s="157">
        <v>15000</v>
      </c>
      <c r="I19" s="164">
        <f t="shared" si="1"/>
        <v>19500</v>
      </c>
      <c r="J19" s="26"/>
    </row>
    <row r="20" spans="1:10">
      <c r="A20" s="155">
        <v>17</v>
      </c>
      <c r="B20" s="156" t="s">
        <v>267</v>
      </c>
      <c r="C20" s="157">
        <v>17500</v>
      </c>
      <c r="D20" s="154">
        <f t="shared" si="0"/>
        <v>22750</v>
      </c>
      <c r="E20" s="118"/>
      <c r="F20" s="165">
        <v>17</v>
      </c>
      <c r="G20" s="156" t="s">
        <v>268</v>
      </c>
      <c r="H20" s="157">
        <v>18500</v>
      </c>
      <c r="I20" s="164">
        <f t="shared" si="1"/>
        <v>24050</v>
      </c>
      <c r="J20" s="26"/>
    </row>
    <row r="21" spans="1:10" ht="15" customHeight="1">
      <c r="A21" s="155">
        <v>18</v>
      </c>
      <c r="B21" s="156" t="s">
        <v>269</v>
      </c>
      <c r="C21" s="157">
        <v>11500</v>
      </c>
      <c r="D21" s="154">
        <f t="shared" si="0"/>
        <v>14950</v>
      </c>
      <c r="E21" s="118"/>
      <c r="F21" s="165">
        <v>18</v>
      </c>
      <c r="G21" s="156" t="s">
        <v>270</v>
      </c>
      <c r="H21" s="157">
        <v>12500</v>
      </c>
      <c r="I21" s="164">
        <f t="shared" si="1"/>
        <v>16250</v>
      </c>
      <c r="J21" s="26"/>
    </row>
    <row r="22" spans="1:10">
      <c r="A22" s="155">
        <v>19</v>
      </c>
      <c r="B22" s="156" t="s">
        <v>271</v>
      </c>
      <c r="C22" s="157">
        <v>54000</v>
      </c>
      <c r="D22" s="154">
        <f t="shared" si="0"/>
        <v>70200</v>
      </c>
      <c r="E22" s="118"/>
      <c r="F22" s="165">
        <v>19</v>
      </c>
      <c r="G22" s="156" t="s">
        <v>542</v>
      </c>
      <c r="H22" s="157">
        <v>7500</v>
      </c>
      <c r="I22" s="164">
        <f t="shared" si="1"/>
        <v>9750</v>
      </c>
      <c r="J22" s="26"/>
    </row>
    <row r="23" spans="1:10">
      <c r="A23" s="155">
        <v>20</v>
      </c>
      <c r="B23" s="156" t="s">
        <v>543</v>
      </c>
      <c r="C23" s="157">
        <v>6500</v>
      </c>
      <c r="D23" s="154">
        <f t="shared" si="0"/>
        <v>8450</v>
      </c>
      <c r="E23" s="118"/>
      <c r="F23" s="165">
        <v>20</v>
      </c>
      <c r="G23" s="156" t="s">
        <v>544</v>
      </c>
      <c r="H23" s="157">
        <v>8500</v>
      </c>
      <c r="I23" s="164">
        <f t="shared" si="1"/>
        <v>11050</v>
      </c>
      <c r="J23" s="26"/>
    </row>
    <row r="24" spans="1:10">
      <c r="A24" s="155">
        <v>21</v>
      </c>
      <c r="B24" s="156" t="s">
        <v>545</v>
      </c>
      <c r="C24" s="157">
        <v>7500</v>
      </c>
      <c r="D24" s="154">
        <f t="shared" si="0"/>
        <v>9750</v>
      </c>
      <c r="E24" s="118"/>
      <c r="F24" s="165">
        <v>21</v>
      </c>
      <c r="G24" s="156" t="s">
        <v>546</v>
      </c>
      <c r="H24" s="157">
        <v>10500</v>
      </c>
      <c r="I24" s="164">
        <f t="shared" si="1"/>
        <v>13650</v>
      </c>
      <c r="J24" s="26"/>
    </row>
    <row r="25" spans="1:10" ht="15.75" thickBot="1">
      <c r="A25" s="155">
        <v>22</v>
      </c>
      <c r="B25" s="156" t="s">
        <v>547</v>
      </c>
      <c r="C25" s="157">
        <v>9500</v>
      </c>
      <c r="D25" s="154">
        <f t="shared" si="0"/>
        <v>12350</v>
      </c>
      <c r="E25" s="118"/>
      <c r="F25" s="166">
        <v>22</v>
      </c>
      <c r="G25" s="161" t="s">
        <v>548</v>
      </c>
      <c r="H25" s="162">
        <v>12500</v>
      </c>
      <c r="I25" s="164">
        <f t="shared" si="1"/>
        <v>16250</v>
      </c>
      <c r="J25" s="26"/>
    </row>
    <row r="26" spans="1:10" ht="15.75" thickBot="1">
      <c r="A26" s="160">
        <v>23</v>
      </c>
      <c r="B26" s="161" t="s">
        <v>549</v>
      </c>
      <c r="C26" s="162">
        <v>11500</v>
      </c>
      <c r="D26" s="154">
        <f t="shared" si="0"/>
        <v>14950</v>
      </c>
      <c r="E26" s="119"/>
      <c r="F26" s="367" t="s">
        <v>550</v>
      </c>
      <c r="G26" s="368"/>
      <c r="H26" s="369"/>
      <c r="I26" s="128">
        <f t="shared" si="1"/>
        <v>0</v>
      </c>
      <c r="J26" s="26"/>
    </row>
    <row r="27" spans="1:10" ht="15.75" thickBot="1">
      <c r="A27" s="371" t="s">
        <v>135</v>
      </c>
      <c r="B27" s="372"/>
      <c r="C27" s="372"/>
      <c r="D27" s="126">
        <f t="shared" si="0"/>
        <v>0</v>
      </c>
      <c r="E27" s="117"/>
      <c r="F27" s="163">
        <v>23</v>
      </c>
      <c r="G27" s="152" t="s">
        <v>551</v>
      </c>
      <c r="H27" s="153">
        <v>29500</v>
      </c>
      <c r="I27" s="164">
        <f t="shared" si="1"/>
        <v>38350</v>
      </c>
      <c r="J27" s="26"/>
    </row>
    <row r="28" spans="1:10">
      <c r="A28" s="151">
        <v>24</v>
      </c>
      <c r="B28" s="152" t="s">
        <v>136</v>
      </c>
      <c r="C28" s="153">
        <v>8000</v>
      </c>
      <c r="D28" s="154">
        <f t="shared" si="0"/>
        <v>10400</v>
      </c>
      <c r="E28" s="116"/>
      <c r="F28" s="165">
        <v>24</v>
      </c>
      <c r="G28" s="156" t="s">
        <v>552</v>
      </c>
      <c r="H28" s="157">
        <v>30500</v>
      </c>
      <c r="I28" s="164">
        <f t="shared" si="1"/>
        <v>39650</v>
      </c>
      <c r="J28" s="26"/>
    </row>
    <row r="29" spans="1:10">
      <c r="A29" s="155">
        <v>25</v>
      </c>
      <c r="B29" s="156" t="s">
        <v>137</v>
      </c>
      <c r="C29" s="157">
        <v>9500</v>
      </c>
      <c r="D29" s="154">
        <f t="shared" si="0"/>
        <v>12350</v>
      </c>
      <c r="E29" s="118"/>
      <c r="F29" s="165">
        <v>25</v>
      </c>
      <c r="G29" s="156" t="s">
        <v>74</v>
      </c>
      <c r="H29" s="157">
        <v>29500</v>
      </c>
      <c r="I29" s="164">
        <f t="shared" si="1"/>
        <v>38350</v>
      </c>
      <c r="J29" s="26"/>
    </row>
    <row r="30" spans="1:10" ht="15" customHeight="1">
      <c r="A30" s="151">
        <v>26</v>
      </c>
      <c r="B30" s="156" t="s">
        <v>3514</v>
      </c>
      <c r="C30" s="157">
        <v>14500</v>
      </c>
      <c r="D30" s="154">
        <f t="shared" si="0"/>
        <v>18850</v>
      </c>
      <c r="E30" s="118"/>
      <c r="F30" s="165">
        <v>26</v>
      </c>
      <c r="G30" s="156" t="s">
        <v>75</v>
      </c>
      <c r="H30" s="157">
        <v>30500</v>
      </c>
      <c r="I30" s="164">
        <f t="shared" si="1"/>
        <v>39650</v>
      </c>
      <c r="J30" s="26"/>
    </row>
    <row r="31" spans="1:10">
      <c r="A31" s="155">
        <v>27</v>
      </c>
      <c r="B31" s="156" t="s">
        <v>3527</v>
      </c>
      <c r="C31" s="157">
        <v>10500</v>
      </c>
      <c r="D31" s="154">
        <f t="shared" si="0"/>
        <v>13650</v>
      </c>
      <c r="E31" s="118"/>
      <c r="F31" s="165">
        <v>27</v>
      </c>
      <c r="G31" s="156" t="s">
        <v>76</v>
      </c>
      <c r="H31" s="157">
        <v>34500</v>
      </c>
      <c r="I31" s="164">
        <f t="shared" si="1"/>
        <v>44850</v>
      </c>
      <c r="J31" s="26"/>
    </row>
    <row r="32" spans="1:10" ht="15.75" thickBot="1">
      <c r="A32" s="151">
        <v>28</v>
      </c>
      <c r="B32" s="156" t="s">
        <v>3515</v>
      </c>
      <c r="C32" s="157">
        <v>12500</v>
      </c>
      <c r="D32" s="154">
        <f t="shared" si="0"/>
        <v>16250</v>
      </c>
      <c r="E32" s="118"/>
      <c r="F32" s="166">
        <v>28</v>
      </c>
      <c r="G32" s="161" t="s">
        <v>77</v>
      </c>
      <c r="H32" s="162">
        <v>39500</v>
      </c>
      <c r="I32" s="164">
        <f t="shared" si="1"/>
        <v>51350</v>
      </c>
      <c r="J32" s="26"/>
    </row>
    <row r="33" spans="1:16" ht="15.75" thickBot="1">
      <c r="A33" s="155">
        <v>29</v>
      </c>
      <c r="B33" s="156" t="s">
        <v>3528</v>
      </c>
      <c r="C33" s="157">
        <v>8000</v>
      </c>
      <c r="D33" s="154">
        <f t="shared" si="0"/>
        <v>10400</v>
      </c>
      <c r="E33" s="118"/>
      <c r="F33" s="367" t="s">
        <v>78</v>
      </c>
      <c r="G33" s="368"/>
      <c r="H33" s="369"/>
      <c r="I33" s="128">
        <f t="shared" si="1"/>
        <v>0</v>
      </c>
      <c r="J33" s="26"/>
    </row>
    <row r="34" spans="1:16">
      <c r="A34" s="151">
        <v>30</v>
      </c>
      <c r="B34" s="156" t="s">
        <v>3529</v>
      </c>
      <c r="C34" s="157">
        <v>9000</v>
      </c>
      <c r="D34" s="154">
        <f t="shared" si="0"/>
        <v>11700</v>
      </c>
      <c r="E34" s="118"/>
      <c r="F34" s="163">
        <v>29</v>
      </c>
      <c r="G34" s="152" t="s">
        <v>79</v>
      </c>
      <c r="H34" s="153">
        <v>29500</v>
      </c>
      <c r="I34" s="164">
        <f t="shared" si="1"/>
        <v>38350</v>
      </c>
      <c r="J34" s="26"/>
      <c r="P34" s="1" t="s">
        <v>183</v>
      </c>
    </row>
    <row r="35" spans="1:16">
      <c r="A35" s="155">
        <v>31</v>
      </c>
      <c r="B35" s="158" t="s">
        <v>3502</v>
      </c>
      <c r="C35" s="159">
        <v>13500</v>
      </c>
      <c r="D35" s="154">
        <f t="shared" si="0"/>
        <v>17550</v>
      </c>
      <c r="E35" s="118"/>
      <c r="F35" s="165">
        <v>30</v>
      </c>
      <c r="G35" s="156" t="s">
        <v>80</v>
      </c>
      <c r="H35" s="157">
        <v>30500</v>
      </c>
      <c r="I35" s="164">
        <f t="shared" si="1"/>
        <v>39650</v>
      </c>
      <c r="J35" s="26"/>
    </row>
    <row r="36" spans="1:16" ht="15" customHeight="1">
      <c r="A36" s="151">
        <v>32</v>
      </c>
      <c r="B36" s="156" t="s">
        <v>3516</v>
      </c>
      <c r="C36" s="157">
        <v>13500</v>
      </c>
      <c r="D36" s="154">
        <f t="shared" si="0"/>
        <v>17550</v>
      </c>
      <c r="E36" s="118"/>
      <c r="F36" s="165">
        <v>31</v>
      </c>
      <c r="G36" s="156" t="s">
        <v>81</v>
      </c>
      <c r="H36" s="157">
        <v>29500</v>
      </c>
      <c r="I36" s="164">
        <f t="shared" si="1"/>
        <v>38350</v>
      </c>
      <c r="J36" s="26"/>
    </row>
    <row r="37" spans="1:16">
      <c r="A37" s="155">
        <v>33</v>
      </c>
      <c r="B37" s="156" t="s">
        <v>3517</v>
      </c>
      <c r="C37" s="157">
        <v>16500</v>
      </c>
      <c r="D37" s="154">
        <f t="shared" si="0"/>
        <v>21450</v>
      </c>
      <c r="E37" s="118"/>
      <c r="F37" s="165">
        <v>32</v>
      </c>
      <c r="G37" s="156" t="s">
        <v>82</v>
      </c>
      <c r="H37" s="157">
        <v>30500</v>
      </c>
      <c r="I37" s="164">
        <f t="shared" si="1"/>
        <v>39650</v>
      </c>
      <c r="J37" s="26"/>
    </row>
    <row r="38" spans="1:16">
      <c r="A38" s="151">
        <v>34</v>
      </c>
      <c r="B38" s="156" t="s">
        <v>3518</v>
      </c>
      <c r="C38" s="157">
        <v>25500</v>
      </c>
      <c r="D38" s="154">
        <f t="shared" si="0"/>
        <v>33150</v>
      </c>
      <c r="E38" s="118"/>
      <c r="F38" s="165">
        <v>33</v>
      </c>
      <c r="G38" s="156" t="s">
        <v>83</v>
      </c>
      <c r="H38" s="157">
        <v>34500</v>
      </c>
      <c r="I38" s="164">
        <f t="shared" si="1"/>
        <v>44850</v>
      </c>
      <c r="J38" s="26"/>
    </row>
    <row r="39" spans="1:16" ht="15.75" thickBot="1">
      <c r="A39" s="155">
        <v>35</v>
      </c>
      <c r="B39" s="156" t="s">
        <v>3503</v>
      </c>
      <c r="C39" s="157">
        <v>20500</v>
      </c>
      <c r="D39" s="154">
        <f t="shared" si="0"/>
        <v>26650</v>
      </c>
      <c r="E39" s="118"/>
      <c r="F39" s="166">
        <v>34</v>
      </c>
      <c r="G39" s="161" t="s">
        <v>84</v>
      </c>
      <c r="H39" s="162">
        <v>37500</v>
      </c>
      <c r="I39" s="164">
        <f t="shared" si="1"/>
        <v>48750</v>
      </c>
      <c r="J39" s="26"/>
    </row>
    <row r="40" spans="1:16" ht="15.75" thickBot="1">
      <c r="A40" s="151">
        <v>36</v>
      </c>
      <c r="B40" s="156" t="s">
        <v>3504</v>
      </c>
      <c r="C40" s="159">
        <v>25500</v>
      </c>
      <c r="D40" s="154">
        <f t="shared" si="0"/>
        <v>33150</v>
      </c>
      <c r="E40" s="118"/>
      <c r="F40" s="367" t="s">
        <v>85</v>
      </c>
      <c r="G40" s="368"/>
      <c r="H40" s="369"/>
      <c r="I40" s="128">
        <f t="shared" si="1"/>
        <v>0</v>
      </c>
      <c r="J40" s="26"/>
    </row>
    <row r="41" spans="1:16" ht="15" customHeight="1">
      <c r="A41" s="155">
        <v>37</v>
      </c>
      <c r="B41" s="156" t="s">
        <v>3513</v>
      </c>
      <c r="C41" s="159">
        <v>30500</v>
      </c>
      <c r="D41" s="154">
        <f t="shared" si="0"/>
        <v>39650</v>
      </c>
      <c r="E41" s="118"/>
      <c r="F41" s="163">
        <v>35</v>
      </c>
      <c r="G41" s="152" t="s">
        <v>86</v>
      </c>
      <c r="H41" s="153">
        <v>29500</v>
      </c>
      <c r="I41" s="164">
        <f t="shared" si="1"/>
        <v>38350</v>
      </c>
      <c r="J41" s="26"/>
    </row>
    <row r="42" spans="1:16" ht="15" customHeight="1">
      <c r="A42" s="151">
        <v>38</v>
      </c>
      <c r="B42" s="156" t="s">
        <v>3505</v>
      </c>
      <c r="C42" s="159">
        <v>15500</v>
      </c>
      <c r="D42" s="154">
        <f t="shared" si="0"/>
        <v>20150</v>
      </c>
      <c r="E42" s="118"/>
      <c r="F42" s="165">
        <v>36</v>
      </c>
      <c r="G42" s="156" t="s">
        <v>87</v>
      </c>
      <c r="H42" s="157">
        <v>30500</v>
      </c>
      <c r="I42" s="164">
        <f t="shared" si="1"/>
        <v>39650</v>
      </c>
      <c r="J42" s="26"/>
    </row>
    <row r="43" spans="1:16" ht="15" customHeight="1">
      <c r="A43" s="155">
        <v>39</v>
      </c>
      <c r="B43" s="158" t="s">
        <v>3506</v>
      </c>
      <c r="C43" s="159">
        <v>14000</v>
      </c>
      <c r="D43" s="154">
        <f t="shared" si="0"/>
        <v>18200</v>
      </c>
      <c r="E43" s="118"/>
      <c r="F43" s="165">
        <v>37</v>
      </c>
      <c r="G43" s="156" t="s">
        <v>88</v>
      </c>
      <c r="H43" s="157">
        <v>29500</v>
      </c>
      <c r="I43" s="164">
        <f t="shared" si="1"/>
        <v>38350</v>
      </c>
      <c r="J43" s="26"/>
    </row>
    <row r="44" spans="1:16" ht="15" customHeight="1">
      <c r="A44" s="151">
        <v>40</v>
      </c>
      <c r="B44" s="156" t="s">
        <v>3507</v>
      </c>
      <c r="C44" s="159">
        <v>17500</v>
      </c>
      <c r="D44" s="154">
        <f t="shared" si="0"/>
        <v>22750</v>
      </c>
      <c r="E44" s="118"/>
      <c r="F44" s="165">
        <v>38</v>
      </c>
      <c r="G44" s="156" t="s">
        <v>169</v>
      </c>
      <c r="H44" s="157">
        <v>30500</v>
      </c>
      <c r="I44" s="164">
        <f t="shared" si="1"/>
        <v>39650</v>
      </c>
      <c r="J44" s="26"/>
    </row>
    <row r="45" spans="1:16" ht="15" customHeight="1">
      <c r="A45" s="155">
        <v>41</v>
      </c>
      <c r="B45" s="156" t="s">
        <v>3508</v>
      </c>
      <c r="C45" s="159">
        <v>11500</v>
      </c>
      <c r="D45" s="154">
        <f t="shared" si="0"/>
        <v>14950</v>
      </c>
      <c r="E45" s="118"/>
      <c r="F45" s="165">
        <v>39</v>
      </c>
      <c r="G45" s="156" t="s">
        <v>170</v>
      </c>
      <c r="H45" s="157">
        <v>34500</v>
      </c>
      <c r="I45" s="164">
        <f t="shared" si="1"/>
        <v>44850</v>
      </c>
      <c r="J45" s="26"/>
    </row>
    <row r="46" spans="1:16" ht="15" customHeight="1" thickBot="1">
      <c r="A46" s="151">
        <v>42</v>
      </c>
      <c r="B46" s="156" t="s">
        <v>3519</v>
      </c>
      <c r="C46" s="157">
        <v>54000</v>
      </c>
      <c r="D46" s="154">
        <f t="shared" si="0"/>
        <v>70200</v>
      </c>
      <c r="E46" s="118"/>
      <c r="F46" s="166">
        <v>40</v>
      </c>
      <c r="G46" s="161" t="s">
        <v>172</v>
      </c>
      <c r="H46" s="162">
        <v>39500</v>
      </c>
      <c r="I46" s="164">
        <f t="shared" si="1"/>
        <v>51350</v>
      </c>
      <c r="J46" s="26"/>
    </row>
    <row r="47" spans="1:16" ht="15.75" thickBot="1">
      <c r="A47" s="155">
        <v>43</v>
      </c>
      <c r="B47" s="156" t="s">
        <v>3509</v>
      </c>
      <c r="C47" s="157">
        <v>6500</v>
      </c>
      <c r="D47" s="154">
        <f t="shared" si="0"/>
        <v>8450</v>
      </c>
      <c r="E47" s="118"/>
      <c r="F47" s="367" t="s">
        <v>174</v>
      </c>
      <c r="G47" s="368"/>
      <c r="H47" s="369"/>
      <c r="I47" s="128">
        <f t="shared" si="1"/>
        <v>0</v>
      </c>
      <c r="J47" s="26"/>
    </row>
    <row r="48" spans="1:16">
      <c r="A48" s="151">
        <v>44</v>
      </c>
      <c r="B48" s="156" t="s">
        <v>3510</v>
      </c>
      <c r="C48" s="157">
        <v>7500</v>
      </c>
      <c r="D48" s="154">
        <f t="shared" si="0"/>
        <v>9750</v>
      </c>
      <c r="E48" s="118"/>
      <c r="F48" s="163">
        <v>41</v>
      </c>
      <c r="G48" s="152" t="s">
        <v>176</v>
      </c>
      <c r="H48" s="153">
        <v>29500</v>
      </c>
      <c r="I48" s="164">
        <f t="shared" si="1"/>
        <v>38350</v>
      </c>
      <c r="J48" s="26"/>
    </row>
    <row r="49" spans="1:14">
      <c r="A49" s="155">
        <v>45</v>
      </c>
      <c r="B49" s="156" t="s">
        <v>3511</v>
      </c>
      <c r="C49" s="159">
        <v>9500</v>
      </c>
      <c r="D49" s="154">
        <f t="shared" si="0"/>
        <v>12350</v>
      </c>
      <c r="E49" s="118"/>
      <c r="F49" s="165">
        <v>42</v>
      </c>
      <c r="G49" s="156" t="s">
        <v>178</v>
      </c>
      <c r="H49" s="157">
        <v>30500</v>
      </c>
      <c r="I49" s="164">
        <f t="shared" si="1"/>
        <v>39650</v>
      </c>
      <c r="J49" s="26"/>
    </row>
    <row r="50" spans="1:14" ht="15" customHeight="1" thickBot="1">
      <c r="A50" s="151">
        <v>46</v>
      </c>
      <c r="B50" s="161" t="s">
        <v>3512</v>
      </c>
      <c r="C50" s="157">
        <v>11500</v>
      </c>
      <c r="D50" s="154">
        <f t="shared" si="0"/>
        <v>14950</v>
      </c>
      <c r="E50" s="118"/>
      <c r="F50" s="165">
        <v>43</v>
      </c>
      <c r="G50" s="156" t="s">
        <v>180</v>
      </c>
      <c r="H50" s="157">
        <v>29500</v>
      </c>
      <c r="I50" s="164">
        <f t="shared" si="1"/>
        <v>38350</v>
      </c>
      <c r="J50" s="26"/>
    </row>
    <row r="51" spans="1:14" ht="15.75" thickBot="1">
      <c r="A51" s="371" t="s">
        <v>171</v>
      </c>
      <c r="B51" s="372"/>
      <c r="C51" s="372"/>
      <c r="D51" s="126">
        <f t="shared" si="0"/>
        <v>0</v>
      </c>
      <c r="E51" s="117"/>
      <c r="F51" s="165">
        <v>44</v>
      </c>
      <c r="G51" s="156" t="s">
        <v>58</v>
      </c>
      <c r="H51" s="157">
        <v>30500</v>
      </c>
      <c r="I51" s="164">
        <f t="shared" si="1"/>
        <v>39650</v>
      </c>
      <c r="J51" s="26"/>
    </row>
    <row r="52" spans="1:14">
      <c r="A52" s="151">
        <v>47</v>
      </c>
      <c r="B52" s="152" t="s">
        <v>173</v>
      </c>
      <c r="C52" s="153">
        <v>7500</v>
      </c>
      <c r="D52" s="154">
        <f t="shared" si="0"/>
        <v>9750</v>
      </c>
      <c r="E52" s="116"/>
      <c r="F52" s="165">
        <v>45</v>
      </c>
      <c r="G52" s="156" t="s">
        <v>60</v>
      </c>
      <c r="H52" s="157">
        <v>34500</v>
      </c>
      <c r="I52" s="164">
        <f t="shared" si="1"/>
        <v>44850</v>
      </c>
      <c r="J52" s="26"/>
    </row>
    <row r="53" spans="1:14" ht="15" customHeight="1" thickBot="1">
      <c r="A53" s="155">
        <v>48</v>
      </c>
      <c r="B53" s="156" t="s">
        <v>175</v>
      </c>
      <c r="C53" s="157">
        <v>8000</v>
      </c>
      <c r="D53" s="154">
        <f t="shared" si="0"/>
        <v>10400</v>
      </c>
      <c r="E53" s="118"/>
      <c r="F53" s="166">
        <v>46</v>
      </c>
      <c r="G53" s="161" t="s">
        <v>62</v>
      </c>
      <c r="H53" s="162">
        <v>37500</v>
      </c>
      <c r="I53" s="164">
        <f t="shared" si="1"/>
        <v>48750</v>
      </c>
      <c r="J53" s="26"/>
    </row>
    <row r="54" spans="1:14" ht="15.75" thickBot="1">
      <c r="A54" s="151">
        <v>49</v>
      </c>
      <c r="B54" s="156" t="s">
        <v>177</v>
      </c>
      <c r="C54" s="157">
        <v>8500</v>
      </c>
      <c r="D54" s="154">
        <f t="shared" si="0"/>
        <v>11050</v>
      </c>
      <c r="E54" s="118"/>
      <c r="F54" s="371" t="s">
        <v>797</v>
      </c>
      <c r="G54" s="372"/>
      <c r="H54" s="373"/>
      <c r="I54" s="128">
        <f t="shared" si="1"/>
        <v>0</v>
      </c>
      <c r="J54" s="26"/>
    </row>
    <row r="55" spans="1:14" ht="15.75" customHeight="1">
      <c r="A55" s="155">
        <v>50</v>
      </c>
      <c r="B55" s="156" t="s">
        <v>179</v>
      </c>
      <c r="C55" s="157">
        <v>10500</v>
      </c>
      <c r="D55" s="154">
        <f t="shared" si="0"/>
        <v>13650</v>
      </c>
      <c r="E55" s="118"/>
      <c r="F55" s="163">
        <v>47</v>
      </c>
      <c r="G55" s="152" t="s">
        <v>798</v>
      </c>
      <c r="H55" s="153">
        <v>7500</v>
      </c>
      <c r="I55" s="164">
        <f t="shared" si="1"/>
        <v>9750</v>
      </c>
      <c r="J55" s="26"/>
    </row>
    <row r="56" spans="1:14">
      <c r="A56" s="151">
        <v>51</v>
      </c>
      <c r="B56" s="158" t="s">
        <v>181</v>
      </c>
      <c r="C56" s="159">
        <v>7500</v>
      </c>
      <c r="D56" s="154">
        <f t="shared" si="0"/>
        <v>9750</v>
      </c>
      <c r="E56" s="118"/>
      <c r="F56" s="165">
        <v>48</v>
      </c>
      <c r="G56" s="152" t="s">
        <v>799</v>
      </c>
      <c r="H56" s="157">
        <v>9400</v>
      </c>
      <c r="I56" s="164">
        <f t="shared" si="1"/>
        <v>12220</v>
      </c>
      <c r="J56" s="26"/>
    </row>
    <row r="57" spans="1:14" ht="15.75" thickBot="1">
      <c r="A57" s="155">
        <v>52</v>
      </c>
      <c r="B57" s="161" t="s">
        <v>59</v>
      </c>
      <c r="C57" s="162">
        <v>8500</v>
      </c>
      <c r="D57" s="154">
        <f t="shared" si="0"/>
        <v>11050</v>
      </c>
      <c r="E57" s="119"/>
      <c r="F57" s="163">
        <v>49</v>
      </c>
      <c r="G57" s="152" t="s">
        <v>800</v>
      </c>
      <c r="H57" s="157">
        <v>9400</v>
      </c>
      <c r="I57" s="164">
        <f t="shared" si="1"/>
        <v>12220</v>
      </c>
      <c r="J57" s="26"/>
    </row>
    <row r="58" spans="1:14" ht="15.75" thickBot="1">
      <c r="A58" s="371" t="s">
        <v>61</v>
      </c>
      <c r="B58" s="372"/>
      <c r="C58" s="372"/>
      <c r="D58" s="126">
        <f t="shared" si="0"/>
        <v>0</v>
      </c>
      <c r="E58" s="117"/>
      <c r="F58" s="165">
        <v>50</v>
      </c>
      <c r="G58" s="152" t="s">
        <v>801</v>
      </c>
      <c r="H58" s="157">
        <v>10800</v>
      </c>
      <c r="I58" s="164">
        <f t="shared" si="1"/>
        <v>14040</v>
      </c>
      <c r="J58" s="26"/>
    </row>
    <row r="59" spans="1:14">
      <c r="A59" s="167">
        <v>53</v>
      </c>
      <c r="B59" s="168" t="s">
        <v>124</v>
      </c>
      <c r="C59" s="169">
        <v>229800</v>
      </c>
      <c r="D59" s="154">
        <f t="shared" si="0"/>
        <v>298740</v>
      </c>
      <c r="E59" s="120"/>
      <c r="F59" s="163">
        <v>51</v>
      </c>
      <c r="G59" s="152" t="s">
        <v>1509</v>
      </c>
      <c r="H59" s="157">
        <v>10800</v>
      </c>
      <c r="I59" s="164">
        <f t="shared" si="1"/>
        <v>14040</v>
      </c>
      <c r="J59" s="26"/>
      <c r="N59" s="1" t="s">
        <v>8</v>
      </c>
    </row>
    <row r="60" spans="1:14" ht="15.75" thickBot="1">
      <c r="A60" s="170">
        <v>54</v>
      </c>
      <c r="B60" s="156" t="s">
        <v>125</v>
      </c>
      <c r="C60" s="171">
        <v>267200</v>
      </c>
      <c r="D60" s="154">
        <f t="shared" si="0"/>
        <v>347360</v>
      </c>
      <c r="E60" s="118"/>
      <c r="F60" s="166">
        <v>52</v>
      </c>
      <c r="G60" s="189" t="s">
        <v>1510</v>
      </c>
      <c r="H60" s="162">
        <v>10800</v>
      </c>
      <c r="I60" s="164">
        <f t="shared" si="1"/>
        <v>14040</v>
      </c>
      <c r="J60" s="26"/>
    </row>
    <row r="61" spans="1:14" ht="15.75" thickBot="1">
      <c r="A61" s="172">
        <v>55</v>
      </c>
      <c r="B61" s="156" t="s">
        <v>126</v>
      </c>
      <c r="C61" s="171">
        <v>282200</v>
      </c>
      <c r="D61" s="154">
        <f t="shared" si="0"/>
        <v>366860</v>
      </c>
      <c r="E61" s="118"/>
      <c r="F61" s="372" t="s">
        <v>184</v>
      </c>
      <c r="G61" s="372"/>
      <c r="H61" s="373"/>
      <c r="I61" s="128">
        <f t="shared" si="1"/>
        <v>0</v>
      </c>
      <c r="J61" s="26"/>
    </row>
    <row r="62" spans="1:14">
      <c r="A62" s="170">
        <v>56</v>
      </c>
      <c r="B62" s="156" t="s">
        <v>127</v>
      </c>
      <c r="C62" s="171">
        <v>381800</v>
      </c>
      <c r="D62" s="154">
        <f t="shared" si="0"/>
        <v>496340</v>
      </c>
      <c r="E62" s="118"/>
      <c r="F62" s="163">
        <v>53</v>
      </c>
      <c r="G62" s="152" t="s">
        <v>5669</v>
      </c>
      <c r="H62" s="153">
        <v>32400</v>
      </c>
      <c r="I62" s="164">
        <f t="shared" si="1"/>
        <v>42120</v>
      </c>
      <c r="J62" s="26"/>
    </row>
    <row r="63" spans="1:14">
      <c r="A63" s="172">
        <v>57</v>
      </c>
      <c r="B63" s="156" t="s">
        <v>128</v>
      </c>
      <c r="C63" s="171">
        <v>670100</v>
      </c>
      <c r="D63" s="154">
        <f t="shared" si="0"/>
        <v>871130</v>
      </c>
      <c r="E63" s="118"/>
      <c r="F63" s="165">
        <v>54</v>
      </c>
      <c r="G63" s="152" t="s">
        <v>185</v>
      </c>
      <c r="H63" s="153">
        <v>61000</v>
      </c>
      <c r="I63" s="164">
        <f t="shared" si="1"/>
        <v>79300</v>
      </c>
      <c r="J63" s="26"/>
    </row>
    <row r="64" spans="1:14">
      <c r="A64" s="170">
        <v>58</v>
      </c>
      <c r="B64" s="156" t="s">
        <v>129</v>
      </c>
      <c r="C64" s="171">
        <v>896700</v>
      </c>
      <c r="D64" s="154">
        <f t="shared" si="0"/>
        <v>1165710</v>
      </c>
      <c r="E64" s="118"/>
      <c r="F64" s="163">
        <v>55</v>
      </c>
      <c r="G64" s="152" t="s">
        <v>186</v>
      </c>
      <c r="H64" s="157">
        <v>86200</v>
      </c>
      <c r="I64" s="164">
        <f t="shared" si="1"/>
        <v>112060</v>
      </c>
      <c r="J64" s="26"/>
    </row>
    <row r="65" spans="1:10">
      <c r="A65" s="172">
        <v>59</v>
      </c>
      <c r="B65" s="156" t="s">
        <v>130</v>
      </c>
      <c r="C65" s="171">
        <v>1197400</v>
      </c>
      <c r="D65" s="154">
        <f t="shared" si="0"/>
        <v>1556620</v>
      </c>
      <c r="E65" s="118"/>
      <c r="F65" s="165">
        <v>56</v>
      </c>
      <c r="G65" s="152" t="s">
        <v>187</v>
      </c>
      <c r="H65" s="162">
        <v>121400</v>
      </c>
      <c r="I65" s="164">
        <f t="shared" si="1"/>
        <v>157820</v>
      </c>
      <c r="J65" s="26"/>
    </row>
    <row r="66" spans="1:10" ht="15.75" customHeight="1">
      <c r="A66" s="170">
        <v>60</v>
      </c>
      <c r="B66" s="156" t="s">
        <v>131</v>
      </c>
      <c r="C66" s="171">
        <v>1367900</v>
      </c>
      <c r="D66" s="154">
        <f t="shared" si="0"/>
        <v>1778270</v>
      </c>
      <c r="E66" s="118"/>
      <c r="F66" s="163">
        <v>57</v>
      </c>
      <c r="G66" s="152" t="s">
        <v>188</v>
      </c>
      <c r="H66" s="186">
        <v>231200</v>
      </c>
      <c r="I66" s="164">
        <f t="shared" si="1"/>
        <v>300560</v>
      </c>
      <c r="J66" s="26"/>
    </row>
    <row r="67" spans="1:10" ht="16.5" customHeight="1" thickBot="1">
      <c r="A67" s="172">
        <v>61</v>
      </c>
      <c r="B67" s="156" t="s">
        <v>132</v>
      </c>
      <c r="C67" s="171">
        <v>3511400</v>
      </c>
      <c r="D67" s="154">
        <f t="shared" si="0"/>
        <v>4564820</v>
      </c>
      <c r="E67" s="118"/>
      <c r="F67" s="165">
        <v>58</v>
      </c>
      <c r="G67" s="152" t="s">
        <v>5670</v>
      </c>
      <c r="H67" s="162">
        <v>319000</v>
      </c>
      <c r="I67" s="164">
        <f t="shared" si="1"/>
        <v>414700</v>
      </c>
      <c r="J67" s="26"/>
    </row>
    <row r="68" spans="1:10" ht="16.5" customHeight="1" thickBot="1">
      <c r="A68" s="170">
        <v>62</v>
      </c>
      <c r="B68" s="156" t="s">
        <v>133</v>
      </c>
      <c r="C68" s="171">
        <v>3951900</v>
      </c>
      <c r="D68" s="154">
        <f t="shared" si="0"/>
        <v>5137470</v>
      </c>
      <c r="E68" s="118"/>
      <c r="F68" s="187">
        <v>59</v>
      </c>
      <c r="G68" s="178" t="s">
        <v>5671</v>
      </c>
      <c r="H68" s="188">
        <v>401200</v>
      </c>
      <c r="I68" s="180">
        <f t="shared" si="1"/>
        <v>521560</v>
      </c>
    </row>
    <row r="69" spans="1:10" ht="16.5" customHeight="1" thickBot="1">
      <c r="A69" s="173">
        <v>63</v>
      </c>
      <c r="B69" s="174" t="s">
        <v>134</v>
      </c>
      <c r="C69" s="175">
        <v>4940400</v>
      </c>
      <c r="D69" s="176">
        <f>C69*1.3</f>
        <v>6422520</v>
      </c>
      <c r="E69" s="132"/>
      <c r="F69" s="380" t="s">
        <v>1512</v>
      </c>
      <c r="G69" s="381"/>
      <c r="H69" s="382"/>
      <c r="I69" s="131">
        <f t="shared" ref="I69:I75" si="2">H69*1.3</f>
        <v>0</v>
      </c>
    </row>
    <row r="70" spans="1:10">
      <c r="A70" s="133"/>
      <c r="B70" s="134"/>
      <c r="C70" s="135"/>
      <c r="D70" s="136"/>
      <c r="E70" s="137"/>
      <c r="F70" s="177">
        <v>60</v>
      </c>
      <c r="G70" s="178" t="s">
        <v>1513</v>
      </c>
      <c r="H70" s="179">
        <v>43500</v>
      </c>
      <c r="I70" s="180">
        <f t="shared" si="2"/>
        <v>56550</v>
      </c>
    </row>
    <row r="71" spans="1:10" ht="17.25">
      <c r="A71" s="138"/>
      <c r="B71" s="139"/>
      <c r="C71" s="140"/>
      <c r="D71" s="141"/>
      <c r="E71" s="142"/>
      <c r="F71" s="181">
        <v>61</v>
      </c>
      <c r="G71" s="182" t="s">
        <v>1514</v>
      </c>
      <c r="H71" s="183">
        <v>68100</v>
      </c>
      <c r="I71" s="180">
        <f t="shared" si="2"/>
        <v>88530</v>
      </c>
    </row>
    <row r="72" spans="1:10" ht="17.25">
      <c r="A72" s="138"/>
      <c r="B72" s="139"/>
      <c r="C72" s="140"/>
      <c r="D72" s="141"/>
      <c r="E72" s="142"/>
      <c r="F72" s="177">
        <v>62</v>
      </c>
      <c r="G72" s="182" t="s">
        <v>1515</v>
      </c>
      <c r="H72" s="183">
        <v>97200</v>
      </c>
      <c r="I72" s="180">
        <f t="shared" si="2"/>
        <v>126360</v>
      </c>
    </row>
    <row r="73" spans="1:10" ht="17.25" customHeight="1">
      <c r="A73" s="138"/>
      <c r="B73" s="139"/>
      <c r="C73" s="140"/>
      <c r="D73" s="141"/>
      <c r="E73" s="142"/>
      <c r="F73" s="181">
        <v>63</v>
      </c>
      <c r="G73" s="182" t="s">
        <v>1516</v>
      </c>
      <c r="H73" s="183">
        <v>134500</v>
      </c>
      <c r="I73" s="180">
        <f t="shared" si="2"/>
        <v>174850</v>
      </c>
    </row>
    <row r="74" spans="1:10" ht="18.75" customHeight="1" thickBot="1">
      <c r="A74" s="138"/>
      <c r="B74" s="139"/>
      <c r="C74" s="140"/>
      <c r="D74" s="141"/>
      <c r="E74" s="142"/>
      <c r="F74" s="177">
        <v>64</v>
      </c>
      <c r="G74" s="184" t="s">
        <v>1517</v>
      </c>
      <c r="H74" s="185">
        <v>261900</v>
      </c>
      <c r="I74" s="180">
        <f t="shared" si="2"/>
        <v>340470</v>
      </c>
    </row>
    <row r="75" spans="1:10" ht="18" thickBot="1">
      <c r="A75" s="143"/>
      <c r="B75" s="144"/>
      <c r="C75" s="145"/>
      <c r="D75" s="146"/>
      <c r="E75" s="147"/>
      <c r="F75" s="148"/>
      <c r="G75" s="149"/>
      <c r="H75" s="150"/>
      <c r="I75" s="131">
        <f t="shared" si="2"/>
        <v>0</v>
      </c>
    </row>
  </sheetData>
  <mergeCells count="14">
    <mergeCell ref="F61:H61"/>
    <mergeCell ref="F69:H69"/>
    <mergeCell ref="F47:H47"/>
    <mergeCell ref="B1:J1"/>
    <mergeCell ref="B2:J2"/>
    <mergeCell ref="A51:C51"/>
    <mergeCell ref="F54:H54"/>
    <mergeCell ref="A58:C58"/>
    <mergeCell ref="F33:H33"/>
    <mergeCell ref="F40:H40"/>
    <mergeCell ref="A3:C3"/>
    <mergeCell ref="F3:H3"/>
    <mergeCell ref="F26:H26"/>
    <mergeCell ref="A27:C27"/>
  </mergeCells>
  <phoneticPr fontId="3" type="noConversion"/>
  <printOptions horizontalCentered="1" verticalCentered="1"/>
  <pageMargins left="0" right="0" top="0" bottom="0" header="0" footer="0"/>
  <pageSetup paperSize="9" scale="1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"/>
  <sheetViews>
    <sheetView workbookViewId="0">
      <selection activeCell="A42" sqref="A42"/>
    </sheetView>
  </sheetViews>
  <sheetFormatPr defaultRowHeight="15"/>
  <cols>
    <col min="1" max="1" width="28.5703125" customWidth="1"/>
    <col min="2" max="2" width="8.28515625" customWidth="1"/>
    <col min="3" max="3" width="6.7109375" customWidth="1"/>
    <col min="4" max="4" width="12.42578125" style="2" customWidth="1"/>
    <col min="5" max="5" width="12.5703125" style="2" customWidth="1"/>
    <col min="6" max="6" width="28.42578125" customWidth="1"/>
    <col min="7" max="7" width="10" customWidth="1"/>
    <col min="8" max="8" width="5.5703125" customWidth="1"/>
    <col min="9" max="9" width="12" style="2" customWidth="1"/>
    <col min="10" max="10" width="9.140625" style="2"/>
  </cols>
  <sheetData>
    <row r="1" spans="1:9" ht="31.5" customHeight="1">
      <c r="A1" s="384"/>
      <c r="B1" s="384"/>
      <c r="C1" s="384"/>
      <c r="D1" s="384"/>
      <c r="E1" s="384"/>
      <c r="F1" s="384"/>
      <c r="G1" s="384"/>
      <c r="H1" s="384"/>
      <c r="I1" s="384"/>
    </row>
    <row r="2" spans="1:9" ht="15" customHeight="1">
      <c r="A2" s="385" t="s">
        <v>1156</v>
      </c>
      <c r="B2" s="385"/>
      <c r="C2" s="385"/>
      <c r="D2" s="385"/>
      <c r="E2" s="385"/>
      <c r="F2" s="385"/>
      <c r="G2" s="385"/>
      <c r="H2" s="385"/>
      <c r="I2" s="385"/>
    </row>
    <row r="3" spans="1:9" ht="19.5" customHeight="1">
      <c r="A3" s="386" t="s">
        <v>1977</v>
      </c>
      <c r="B3" s="386"/>
      <c r="C3" s="386"/>
      <c r="D3" s="386"/>
      <c r="E3" s="36"/>
      <c r="F3" s="386" t="s">
        <v>1977</v>
      </c>
      <c r="G3" s="386"/>
      <c r="H3" s="386"/>
      <c r="I3" s="386"/>
    </row>
    <row r="4" spans="1:9" ht="27">
      <c r="A4" s="37" t="s">
        <v>1976</v>
      </c>
      <c r="B4" s="38" t="s">
        <v>1975</v>
      </c>
      <c r="C4" s="38" t="s">
        <v>1974</v>
      </c>
      <c r="D4" s="197" t="s">
        <v>1200</v>
      </c>
      <c r="E4" s="40"/>
      <c r="F4" s="41" t="s">
        <v>1976</v>
      </c>
      <c r="G4" s="38" t="s">
        <v>1975</v>
      </c>
      <c r="H4" s="38" t="s">
        <v>1974</v>
      </c>
      <c r="I4" s="197" t="s">
        <v>1200</v>
      </c>
    </row>
    <row r="5" spans="1:9">
      <c r="A5" s="383" t="s">
        <v>1393</v>
      </c>
      <c r="B5" s="383"/>
      <c r="C5" s="383"/>
      <c r="D5" s="383"/>
      <c r="E5" s="42"/>
      <c r="F5" s="43"/>
      <c r="G5" s="43"/>
      <c r="H5" s="43"/>
      <c r="I5" s="200"/>
    </row>
    <row r="6" spans="1:9">
      <c r="A6" s="44"/>
      <c r="B6" s="45"/>
      <c r="C6" s="44"/>
      <c r="D6" s="46"/>
      <c r="E6" s="47"/>
      <c r="F6" s="48"/>
      <c r="G6" s="45"/>
      <c r="H6" s="44"/>
      <c r="I6" s="46"/>
    </row>
    <row r="7" spans="1:9">
      <c r="A7" s="44" t="s">
        <v>1392</v>
      </c>
      <c r="B7" s="45" t="s">
        <v>1365</v>
      </c>
      <c r="C7" s="44" t="s">
        <v>140</v>
      </c>
      <c r="D7" s="49">
        <v>6150</v>
      </c>
      <c r="E7" s="47"/>
      <c r="F7" s="48" t="s">
        <v>1391</v>
      </c>
      <c r="G7" s="45" t="s">
        <v>1365</v>
      </c>
      <c r="H7" s="44" t="s">
        <v>140</v>
      </c>
      <c r="I7" s="49">
        <v>5750</v>
      </c>
    </row>
    <row r="8" spans="1:9">
      <c r="A8" s="44" t="s">
        <v>1392</v>
      </c>
      <c r="B8" s="45" t="s">
        <v>1390</v>
      </c>
      <c r="C8" s="44" t="s">
        <v>140</v>
      </c>
      <c r="D8" s="49">
        <v>8600</v>
      </c>
      <c r="E8" s="47"/>
      <c r="F8" s="48" t="s">
        <v>1391</v>
      </c>
      <c r="G8" s="45" t="s">
        <v>319</v>
      </c>
      <c r="H8" s="44" t="s">
        <v>140</v>
      </c>
      <c r="I8" s="49">
        <v>8400</v>
      </c>
    </row>
    <row r="9" spans="1:9">
      <c r="A9" s="44" t="s">
        <v>1392</v>
      </c>
      <c r="B9" s="45" t="s">
        <v>319</v>
      </c>
      <c r="C9" s="44" t="s">
        <v>140</v>
      </c>
      <c r="D9" s="49">
        <v>8100</v>
      </c>
      <c r="E9" s="47"/>
      <c r="F9" s="48" t="s">
        <v>1391</v>
      </c>
      <c r="G9" s="45" t="s">
        <v>317</v>
      </c>
      <c r="H9" s="44" t="s">
        <v>140</v>
      </c>
      <c r="I9" s="49">
        <v>10800</v>
      </c>
    </row>
    <row r="10" spans="1:9">
      <c r="A10" s="44" t="s">
        <v>1392</v>
      </c>
      <c r="B10" s="45" t="s">
        <v>1364</v>
      </c>
      <c r="C10" s="44" t="s">
        <v>140</v>
      </c>
      <c r="D10" s="49">
        <v>7300</v>
      </c>
      <c r="E10" s="47"/>
      <c r="F10" s="48" t="s">
        <v>1391</v>
      </c>
      <c r="G10" s="45" t="s">
        <v>1364</v>
      </c>
      <c r="H10" s="44" t="s">
        <v>140</v>
      </c>
      <c r="I10" s="49">
        <v>9500</v>
      </c>
    </row>
    <row r="11" spans="1:9">
      <c r="A11" s="44" t="s">
        <v>1392</v>
      </c>
      <c r="B11" s="45" t="s">
        <v>318</v>
      </c>
      <c r="C11" s="44" t="s">
        <v>140</v>
      </c>
      <c r="D11" s="49">
        <v>10000</v>
      </c>
      <c r="E11" s="47"/>
      <c r="F11" s="48" t="s">
        <v>1391</v>
      </c>
      <c r="G11" s="45" t="s">
        <v>318</v>
      </c>
      <c r="H11" s="44" t="s">
        <v>140</v>
      </c>
      <c r="I11" s="49">
        <v>10700</v>
      </c>
    </row>
    <row r="12" spans="1:9">
      <c r="A12" s="44" t="s">
        <v>1392</v>
      </c>
      <c r="B12" s="45" t="s">
        <v>317</v>
      </c>
      <c r="C12" s="44" t="s">
        <v>140</v>
      </c>
      <c r="D12" s="49">
        <v>11800</v>
      </c>
      <c r="E12" s="47"/>
      <c r="F12" s="48" t="s">
        <v>1391</v>
      </c>
      <c r="G12" s="45" t="s">
        <v>316</v>
      </c>
      <c r="H12" s="44" t="s">
        <v>140</v>
      </c>
      <c r="I12" s="49">
        <v>10700</v>
      </c>
    </row>
    <row r="13" spans="1:9">
      <c r="A13" s="50"/>
      <c r="B13" s="51"/>
      <c r="C13" s="50"/>
      <c r="D13" s="198"/>
      <c r="E13" s="47"/>
      <c r="F13" s="50"/>
      <c r="G13" s="51"/>
      <c r="H13" s="50"/>
      <c r="I13" s="198"/>
    </row>
    <row r="14" spans="1:9">
      <c r="A14" s="44"/>
      <c r="B14" s="45"/>
      <c r="C14" s="44"/>
      <c r="D14" s="46"/>
      <c r="E14" s="47"/>
      <c r="F14" s="48" t="s">
        <v>1389</v>
      </c>
      <c r="G14" s="45" t="s">
        <v>1365</v>
      </c>
      <c r="H14" s="44" t="s">
        <v>140</v>
      </c>
      <c r="I14" s="49">
        <v>4800</v>
      </c>
    </row>
    <row r="15" spans="1:9">
      <c r="A15" s="44" t="s">
        <v>1388</v>
      </c>
      <c r="B15" s="45" t="s">
        <v>1365</v>
      </c>
      <c r="C15" s="44" t="s">
        <v>140</v>
      </c>
      <c r="D15" s="49">
        <v>5000</v>
      </c>
      <c r="E15" s="47"/>
      <c r="F15" s="48" t="s">
        <v>1389</v>
      </c>
      <c r="G15" s="45" t="s">
        <v>1364</v>
      </c>
      <c r="H15" s="44" t="s">
        <v>140</v>
      </c>
      <c r="I15" s="49">
        <v>9000</v>
      </c>
    </row>
    <row r="16" spans="1:9">
      <c r="A16" s="44" t="s">
        <v>1388</v>
      </c>
      <c r="B16" s="45" t="s">
        <v>1390</v>
      </c>
      <c r="C16" s="44" t="s">
        <v>140</v>
      </c>
      <c r="D16" s="49">
        <v>7800</v>
      </c>
      <c r="E16" s="47"/>
      <c r="F16" s="48" t="s">
        <v>1389</v>
      </c>
      <c r="G16" s="45" t="s">
        <v>319</v>
      </c>
      <c r="H16" s="44" t="s">
        <v>140</v>
      </c>
      <c r="I16" s="49">
        <v>8000</v>
      </c>
    </row>
    <row r="17" spans="1:9">
      <c r="A17" s="44" t="s">
        <v>1388</v>
      </c>
      <c r="B17" s="45" t="s">
        <v>319</v>
      </c>
      <c r="C17" s="44" t="s">
        <v>140</v>
      </c>
      <c r="D17" s="49">
        <v>6000</v>
      </c>
      <c r="E17" s="47"/>
      <c r="F17" s="48" t="s">
        <v>1389</v>
      </c>
      <c r="G17" s="45" t="s">
        <v>318</v>
      </c>
      <c r="H17" s="44" t="s">
        <v>140</v>
      </c>
      <c r="I17" s="49">
        <v>10500</v>
      </c>
    </row>
    <row r="18" spans="1:9">
      <c r="A18" s="44" t="s">
        <v>1388</v>
      </c>
      <c r="B18" s="45" t="s">
        <v>1364</v>
      </c>
      <c r="C18" s="44" t="s">
        <v>140</v>
      </c>
      <c r="D18" s="49">
        <v>7200</v>
      </c>
      <c r="E18" s="47"/>
      <c r="F18" s="48" t="s">
        <v>1389</v>
      </c>
      <c r="G18" s="45" t="s">
        <v>317</v>
      </c>
      <c r="H18" s="44" t="s">
        <v>140</v>
      </c>
      <c r="I18" s="49">
        <v>10700</v>
      </c>
    </row>
    <row r="19" spans="1:9">
      <c r="A19" s="44" t="s">
        <v>1388</v>
      </c>
      <c r="B19" s="45" t="s">
        <v>318</v>
      </c>
      <c r="C19" s="44" t="s">
        <v>140</v>
      </c>
      <c r="D19" s="49">
        <v>9300</v>
      </c>
      <c r="E19" s="47"/>
      <c r="F19" s="48" t="s">
        <v>1389</v>
      </c>
      <c r="G19" s="45" t="s">
        <v>316</v>
      </c>
      <c r="H19" s="44" t="s">
        <v>140</v>
      </c>
      <c r="I19" s="49">
        <v>9600</v>
      </c>
    </row>
    <row r="20" spans="1:9">
      <c r="A20" s="44" t="s">
        <v>1388</v>
      </c>
      <c r="B20" s="45" t="s">
        <v>317</v>
      </c>
      <c r="C20" s="44" t="s">
        <v>140</v>
      </c>
      <c r="D20" s="49">
        <v>9700</v>
      </c>
      <c r="E20" s="47"/>
      <c r="F20" s="52"/>
      <c r="G20" s="52"/>
      <c r="H20" s="52"/>
      <c r="I20" s="199"/>
    </row>
    <row r="21" spans="1:9">
      <c r="A21" s="50"/>
      <c r="B21" s="51"/>
      <c r="C21" s="50"/>
      <c r="D21" s="198"/>
      <c r="E21" s="47"/>
      <c r="F21" s="48" t="s">
        <v>1387</v>
      </c>
      <c r="G21" s="45">
        <v>20</v>
      </c>
      <c r="H21" s="44" t="s">
        <v>140</v>
      </c>
      <c r="I21" s="49">
        <v>5100</v>
      </c>
    </row>
    <row r="22" spans="1:9">
      <c r="A22" s="44" t="s">
        <v>1385</v>
      </c>
      <c r="B22" s="45" t="s">
        <v>1374</v>
      </c>
      <c r="C22" s="44" t="s">
        <v>140</v>
      </c>
      <c r="D22" s="49">
        <v>44400</v>
      </c>
      <c r="E22" s="47"/>
      <c r="F22" s="48" t="s">
        <v>1387</v>
      </c>
      <c r="G22" s="45">
        <v>25</v>
      </c>
      <c r="H22" s="44" t="s">
        <v>140</v>
      </c>
      <c r="I22" s="49">
        <v>7600</v>
      </c>
    </row>
    <row r="23" spans="1:9">
      <c r="A23" s="44" t="s">
        <v>1385</v>
      </c>
      <c r="B23" s="45" t="s">
        <v>1373</v>
      </c>
      <c r="C23" s="44" t="s">
        <v>140</v>
      </c>
      <c r="D23" s="49">
        <v>55500</v>
      </c>
      <c r="E23" s="47"/>
      <c r="F23" s="48" t="s">
        <v>1386</v>
      </c>
      <c r="G23" s="45">
        <v>20</v>
      </c>
      <c r="H23" s="44" t="s">
        <v>140</v>
      </c>
      <c r="I23" s="49">
        <v>8500</v>
      </c>
    </row>
    <row r="24" spans="1:9">
      <c r="A24" s="44" t="s">
        <v>1385</v>
      </c>
      <c r="B24" s="45" t="s">
        <v>1383</v>
      </c>
      <c r="C24" s="44" t="s">
        <v>140</v>
      </c>
      <c r="D24" s="49">
        <v>96200</v>
      </c>
      <c r="E24" s="47"/>
      <c r="F24" s="48" t="s">
        <v>1384</v>
      </c>
      <c r="G24" s="45" t="s">
        <v>1198</v>
      </c>
      <c r="H24" s="44" t="s">
        <v>140</v>
      </c>
      <c r="I24" s="49">
        <v>27800</v>
      </c>
    </row>
    <row r="25" spans="1:9">
      <c r="A25" s="44" t="s">
        <v>1385</v>
      </c>
      <c r="B25" s="45" t="s">
        <v>1382</v>
      </c>
      <c r="C25" s="44" t="s">
        <v>140</v>
      </c>
      <c r="D25" s="49">
        <v>442000</v>
      </c>
      <c r="E25" s="47"/>
      <c r="F25" s="48" t="s">
        <v>1384</v>
      </c>
      <c r="G25" s="45" t="s">
        <v>1199</v>
      </c>
      <c r="H25" s="44" t="s">
        <v>140</v>
      </c>
      <c r="I25" s="49">
        <v>18800</v>
      </c>
    </row>
    <row r="26" spans="1:9">
      <c r="A26" s="44" t="s">
        <v>1385</v>
      </c>
      <c r="B26" s="45" t="s">
        <v>1379</v>
      </c>
      <c r="C26" s="44" t="s">
        <v>140</v>
      </c>
      <c r="D26" s="49">
        <v>521900</v>
      </c>
      <c r="E26" s="47"/>
      <c r="F26" s="48" t="s">
        <v>1384</v>
      </c>
      <c r="G26" s="45" t="s">
        <v>1198</v>
      </c>
      <c r="H26" s="44" t="s">
        <v>140</v>
      </c>
      <c r="I26" s="49">
        <v>14200</v>
      </c>
    </row>
    <row r="27" spans="1:9">
      <c r="A27" s="50"/>
      <c r="B27" s="51"/>
      <c r="C27" s="50"/>
      <c r="D27" s="198"/>
      <c r="E27" s="47"/>
      <c r="F27" s="53"/>
      <c r="G27" s="54"/>
      <c r="H27" s="55"/>
      <c r="I27" s="46"/>
    </row>
    <row r="28" spans="1:9">
      <c r="A28" s="44" t="s">
        <v>1380</v>
      </c>
      <c r="B28" s="45" t="s">
        <v>1374</v>
      </c>
      <c r="C28" s="44" t="s">
        <v>140</v>
      </c>
      <c r="D28" s="49">
        <v>34600</v>
      </c>
      <c r="E28" s="47"/>
      <c r="F28" s="52"/>
      <c r="G28" s="52"/>
      <c r="H28" s="52"/>
      <c r="I28" s="199"/>
    </row>
    <row r="29" spans="1:9">
      <c r="A29" s="44" t="s">
        <v>1380</v>
      </c>
      <c r="B29" s="45" t="s">
        <v>1373</v>
      </c>
      <c r="C29" s="44" t="s">
        <v>140</v>
      </c>
      <c r="D29" s="49">
        <v>48600</v>
      </c>
      <c r="E29" s="47"/>
      <c r="F29" s="53" t="s">
        <v>1381</v>
      </c>
      <c r="G29" s="54" t="s">
        <v>1365</v>
      </c>
      <c r="H29" s="55" t="s">
        <v>140</v>
      </c>
      <c r="I29" s="49">
        <v>11700</v>
      </c>
    </row>
    <row r="30" spans="1:9">
      <c r="A30" s="44" t="s">
        <v>1380</v>
      </c>
      <c r="B30" s="45" t="s">
        <v>1383</v>
      </c>
      <c r="C30" s="44" t="s">
        <v>140</v>
      </c>
      <c r="D30" s="49">
        <v>74400</v>
      </c>
      <c r="E30" s="47"/>
      <c r="F30" s="53" t="s">
        <v>1381</v>
      </c>
      <c r="G30" s="54" t="s">
        <v>319</v>
      </c>
      <c r="H30" s="55" t="s">
        <v>140</v>
      </c>
      <c r="I30" s="49">
        <v>18500</v>
      </c>
    </row>
    <row r="31" spans="1:9">
      <c r="A31" s="44" t="s">
        <v>1380</v>
      </c>
      <c r="B31" s="45" t="s">
        <v>1382</v>
      </c>
      <c r="C31" s="44" t="s">
        <v>140</v>
      </c>
      <c r="D31" s="49">
        <v>439600</v>
      </c>
      <c r="E31" s="47"/>
      <c r="F31" s="53" t="s">
        <v>1381</v>
      </c>
      <c r="G31" s="54" t="s">
        <v>1364</v>
      </c>
      <c r="H31" s="55" t="s">
        <v>140</v>
      </c>
      <c r="I31" s="49">
        <v>15700</v>
      </c>
    </row>
    <row r="32" spans="1:9">
      <c r="A32" s="44" t="s">
        <v>1380</v>
      </c>
      <c r="B32" s="45" t="s">
        <v>1379</v>
      </c>
      <c r="C32" s="44" t="s">
        <v>140</v>
      </c>
      <c r="D32" s="49">
        <v>522000</v>
      </c>
      <c r="E32" s="47"/>
      <c r="F32" s="48" t="s">
        <v>1377</v>
      </c>
      <c r="G32" s="45">
        <v>20</v>
      </c>
      <c r="H32" s="44" t="s">
        <v>140</v>
      </c>
      <c r="I32" s="49">
        <v>13500</v>
      </c>
    </row>
    <row r="33" spans="1:9">
      <c r="A33" s="51" t="s">
        <v>1378</v>
      </c>
      <c r="B33" s="51"/>
      <c r="C33" s="50"/>
      <c r="D33" s="198"/>
      <c r="E33" s="47"/>
      <c r="F33" s="48" t="s">
        <v>1377</v>
      </c>
      <c r="G33" s="45">
        <v>25</v>
      </c>
      <c r="H33" s="44" t="s">
        <v>140</v>
      </c>
      <c r="I33" s="49">
        <v>17500</v>
      </c>
    </row>
    <row r="34" spans="1:9">
      <c r="A34" s="44" t="s">
        <v>1376</v>
      </c>
      <c r="B34" s="45" t="s">
        <v>1365</v>
      </c>
      <c r="C34" s="44" t="s">
        <v>140</v>
      </c>
      <c r="D34" s="49">
        <v>8600</v>
      </c>
      <c r="E34" s="47"/>
      <c r="F34" s="48" t="s">
        <v>1377</v>
      </c>
      <c r="G34" s="45">
        <v>32</v>
      </c>
      <c r="H34" s="44" t="s">
        <v>140</v>
      </c>
      <c r="I34" s="49">
        <v>24600</v>
      </c>
    </row>
    <row r="35" spans="1:9">
      <c r="A35" s="44" t="s">
        <v>1376</v>
      </c>
      <c r="B35" s="45" t="s">
        <v>319</v>
      </c>
      <c r="C35" s="44" t="s">
        <v>140</v>
      </c>
      <c r="D35" s="49">
        <v>13100</v>
      </c>
      <c r="E35" s="47"/>
      <c r="F35" s="53" t="s">
        <v>1375</v>
      </c>
      <c r="G35" s="54">
        <v>20</v>
      </c>
      <c r="H35" s="55" t="s">
        <v>140</v>
      </c>
      <c r="I35" s="49">
        <v>15600</v>
      </c>
    </row>
    <row r="36" spans="1:9">
      <c r="A36" s="44" t="s">
        <v>1376</v>
      </c>
      <c r="B36" s="45" t="s">
        <v>317</v>
      </c>
      <c r="C36" s="44" t="s">
        <v>140</v>
      </c>
      <c r="D36" s="49">
        <v>18400</v>
      </c>
      <c r="E36" s="47"/>
      <c r="F36" s="53" t="s">
        <v>1375</v>
      </c>
      <c r="G36" s="54">
        <v>25</v>
      </c>
      <c r="H36" s="55" t="s">
        <v>140</v>
      </c>
      <c r="I36" s="49">
        <v>19000</v>
      </c>
    </row>
    <row r="37" spans="1:9">
      <c r="A37" s="44" t="s">
        <v>1376</v>
      </c>
      <c r="B37" s="45" t="s">
        <v>1374</v>
      </c>
      <c r="C37" s="44" t="s">
        <v>140</v>
      </c>
      <c r="D37" s="49">
        <v>29600</v>
      </c>
      <c r="E37" s="47"/>
      <c r="F37" s="53" t="s">
        <v>1375</v>
      </c>
      <c r="G37" s="54">
        <v>32</v>
      </c>
      <c r="H37" s="55" t="s">
        <v>140</v>
      </c>
      <c r="I37" s="49">
        <v>22700</v>
      </c>
    </row>
    <row r="38" spans="1:9">
      <c r="A38" s="44" t="s">
        <v>1376</v>
      </c>
      <c r="B38" s="45" t="s">
        <v>1373</v>
      </c>
      <c r="C38" s="44" t="s">
        <v>140</v>
      </c>
      <c r="D38" s="49">
        <v>53000</v>
      </c>
      <c r="E38" s="47"/>
      <c r="F38" s="53" t="s">
        <v>1375</v>
      </c>
      <c r="G38" s="54">
        <v>40</v>
      </c>
      <c r="H38" s="55" t="s">
        <v>140</v>
      </c>
      <c r="I38" s="49">
        <v>57400</v>
      </c>
    </row>
    <row r="39" spans="1:9">
      <c r="A39" s="44" t="s">
        <v>1376</v>
      </c>
      <c r="B39" s="45" t="s">
        <v>1371</v>
      </c>
      <c r="C39" s="44" t="s">
        <v>140</v>
      </c>
      <c r="D39" s="49">
        <v>91000</v>
      </c>
      <c r="E39" s="47"/>
      <c r="F39" s="53" t="s">
        <v>1375</v>
      </c>
      <c r="G39" s="54">
        <v>50</v>
      </c>
      <c r="H39" s="55" t="s">
        <v>140</v>
      </c>
      <c r="I39" s="49">
        <v>63500</v>
      </c>
    </row>
    <row r="40" spans="1:9">
      <c r="A40" s="50"/>
      <c r="B40" s="51"/>
      <c r="C40" s="50"/>
      <c r="D40" s="198"/>
      <c r="E40" s="47"/>
      <c r="F40" s="53" t="s">
        <v>1375</v>
      </c>
      <c r="G40" s="56">
        <v>63</v>
      </c>
      <c r="H40" s="57" t="s">
        <v>140</v>
      </c>
      <c r="I40" s="49">
        <v>128300</v>
      </c>
    </row>
    <row r="41" spans="1:9">
      <c r="A41" s="44" t="s">
        <v>1372</v>
      </c>
      <c r="B41" s="45" t="s">
        <v>1365</v>
      </c>
      <c r="C41" s="44" t="s">
        <v>140</v>
      </c>
      <c r="D41" s="49">
        <v>8200</v>
      </c>
      <c r="E41" s="47"/>
      <c r="F41" s="53" t="s">
        <v>1375</v>
      </c>
      <c r="G41" s="56">
        <v>75</v>
      </c>
      <c r="H41" s="57" t="s">
        <v>140</v>
      </c>
      <c r="I41" s="49">
        <v>365000</v>
      </c>
    </row>
    <row r="42" spans="1:9">
      <c r="A42" s="44" t="s">
        <v>1372</v>
      </c>
      <c r="B42" s="45" t="s">
        <v>319</v>
      </c>
      <c r="C42" s="44" t="s">
        <v>140</v>
      </c>
      <c r="D42" s="49">
        <v>11800</v>
      </c>
      <c r="E42" s="47"/>
      <c r="F42" s="52"/>
      <c r="G42" s="52"/>
      <c r="H42" s="52"/>
      <c r="I42" s="199"/>
    </row>
    <row r="43" spans="1:9">
      <c r="A43" s="44" t="s">
        <v>1372</v>
      </c>
      <c r="B43" s="45" t="s">
        <v>317</v>
      </c>
      <c r="C43" s="44" t="s">
        <v>140</v>
      </c>
      <c r="D43" s="49">
        <v>16800</v>
      </c>
      <c r="E43" s="47"/>
      <c r="F43" s="48" t="s">
        <v>1370</v>
      </c>
      <c r="G43" s="45">
        <v>20</v>
      </c>
      <c r="H43" s="44" t="s">
        <v>140</v>
      </c>
      <c r="I43" s="49">
        <v>13800</v>
      </c>
    </row>
    <row r="44" spans="1:9">
      <c r="A44" s="44" t="s">
        <v>1372</v>
      </c>
      <c r="B44" s="45" t="s">
        <v>1374</v>
      </c>
      <c r="C44" s="44" t="s">
        <v>140</v>
      </c>
      <c r="D44" s="49">
        <v>27000</v>
      </c>
      <c r="E44" s="47"/>
      <c r="F44" s="48" t="s">
        <v>1370</v>
      </c>
      <c r="G44" s="45">
        <v>25</v>
      </c>
      <c r="H44" s="44" t="s">
        <v>140</v>
      </c>
      <c r="I44" s="49">
        <v>16100</v>
      </c>
    </row>
    <row r="45" spans="1:9">
      <c r="A45" s="44" t="s">
        <v>1372</v>
      </c>
      <c r="B45" s="45" t="s">
        <v>1373</v>
      </c>
      <c r="C45" s="44" t="s">
        <v>140</v>
      </c>
      <c r="D45" s="49">
        <v>48000</v>
      </c>
      <c r="E45" s="47"/>
      <c r="F45" s="48" t="s">
        <v>1370</v>
      </c>
      <c r="G45" s="45">
        <v>32</v>
      </c>
      <c r="H45" s="44" t="s">
        <v>140</v>
      </c>
      <c r="I45" s="49">
        <v>17700</v>
      </c>
    </row>
    <row r="46" spans="1:9">
      <c r="A46" s="44" t="s">
        <v>1372</v>
      </c>
      <c r="B46" s="45" t="s">
        <v>1371</v>
      </c>
      <c r="C46" s="44" t="s">
        <v>140</v>
      </c>
      <c r="D46" s="49">
        <v>84200</v>
      </c>
      <c r="E46" s="47"/>
      <c r="F46" s="48" t="s">
        <v>1370</v>
      </c>
      <c r="G46" s="45">
        <v>40</v>
      </c>
      <c r="H46" s="44" t="s">
        <v>140</v>
      </c>
      <c r="I46" s="49">
        <v>51300</v>
      </c>
    </row>
    <row r="47" spans="1:9">
      <c r="A47" s="50"/>
      <c r="B47" s="51"/>
      <c r="C47" s="50"/>
      <c r="D47" s="198"/>
      <c r="E47" s="47"/>
      <c r="F47" s="48" t="s">
        <v>1369</v>
      </c>
      <c r="G47" s="45">
        <v>20</v>
      </c>
      <c r="H47" s="44" t="s">
        <v>140</v>
      </c>
      <c r="I47" s="49">
        <v>32000</v>
      </c>
    </row>
    <row r="48" spans="1:9">
      <c r="A48" s="44" t="s">
        <v>1367</v>
      </c>
      <c r="B48" s="45" t="s">
        <v>1365</v>
      </c>
      <c r="C48" s="44" t="s">
        <v>140</v>
      </c>
      <c r="D48" s="49">
        <v>5400</v>
      </c>
      <c r="E48" s="47"/>
      <c r="F48" s="48" t="s">
        <v>1369</v>
      </c>
      <c r="G48" s="45">
        <v>25</v>
      </c>
      <c r="H48" s="44" t="s">
        <v>140</v>
      </c>
      <c r="I48" s="49">
        <v>41900</v>
      </c>
    </row>
    <row r="49" spans="1:9">
      <c r="A49" s="44" t="s">
        <v>1367</v>
      </c>
      <c r="B49" s="45" t="s">
        <v>319</v>
      </c>
      <c r="C49" s="44" t="s">
        <v>140</v>
      </c>
      <c r="D49" s="49">
        <v>7900</v>
      </c>
      <c r="E49" s="47"/>
      <c r="F49" s="48" t="s">
        <v>1369</v>
      </c>
      <c r="G49" s="45">
        <v>32</v>
      </c>
      <c r="H49" s="44" t="s">
        <v>140</v>
      </c>
      <c r="I49" s="49">
        <v>57100</v>
      </c>
    </row>
    <row r="50" spans="1:9">
      <c r="A50" s="44" t="s">
        <v>1367</v>
      </c>
      <c r="B50" s="45" t="s">
        <v>318</v>
      </c>
      <c r="C50" s="44" t="s">
        <v>140</v>
      </c>
      <c r="D50" s="49">
        <v>10100</v>
      </c>
      <c r="E50" s="47"/>
      <c r="F50" s="48" t="s">
        <v>1369</v>
      </c>
      <c r="G50" s="45">
        <v>40</v>
      </c>
      <c r="H50" s="44" t="s">
        <v>140</v>
      </c>
      <c r="I50" s="46"/>
    </row>
    <row r="51" spans="1:9">
      <c r="A51" s="44" t="s">
        <v>1367</v>
      </c>
      <c r="B51" s="45" t="s">
        <v>317</v>
      </c>
      <c r="C51" s="44" t="s">
        <v>140</v>
      </c>
      <c r="D51" s="49">
        <v>11100</v>
      </c>
      <c r="E51" s="47"/>
      <c r="F51" s="52"/>
      <c r="G51" s="52"/>
      <c r="H51" s="52"/>
      <c r="I51" s="199"/>
    </row>
    <row r="52" spans="1:9">
      <c r="A52" s="44" t="s">
        <v>1367</v>
      </c>
      <c r="B52" s="45" t="s">
        <v>1364</v>
      </c>
      <c r="C52" s="44" t="s">
        <v>140</v>
      </c>
      <c r="D52" s="49">
        <v>9600</v>
      </c>
      <c r="E52" s="47"/>
      <c r="F52" s="53" t="s">
        <v>1368</v>
      </c>
      <c r="G52" s="56">
        <v>20</v>
      </c>
      <c r="H52" s="57" t="s">
        <v>140</v>
      </c>
      <c r="I52" s="49">
        <v>32200</v>
      </c>
    </row>
    <row r="53" spans="1:9">
      <c r="A53" s="44" t="s">
        <v>1367</v>
      </c>
      <c r="B53" s="45" t="s">
        <v>316</v>
      </c>
      <c r="C53" s="44" t="s">
        <v>140</v>
      </c>
      <c r="D53" s="49">
        <v>11300</v>
      </c>
      <c r="E53" s="47"/>
      <c r="F53" s="53" t="s">
        <v>1368</v>
      </c>
      <c r="G53" s="56">
        <v>25</v>
      </c>
      <c r="H53" s="57" t="s">
        <v>140</v>
      </c>
      <c r="I53" s="49">
        <v>39400</v>
      </c>
    </row>
    <row r="54" spans="1:9">
      <c r="A54" s="44" t="s">
        <v>1367</v>
      </c>
      <c r="B54" s="45" t="s">
        <v>313</v>
      </c>
      <c r="C54" s="44" t="s">
        <v>140</v>
      </c>
      <c r="D54" s="49">
        <v>21300</v>
      </c>
      <c r="E54" s="47"/>
      <c r="F54" s="52"/>
      <c r="G54" s="52"/>
      <c r="H54" s="52"/>
      <c r="I54" s="199"/>
    </row>
    <row r="55" spans="1:9">
      <c r="A55" s="44"/>
      <c r="B55" s="52"/>
      <c r="C55" s="44"/>
      <c r="D55" s="46"/>
      <c r="E55" s="47"/>
      <c r="F55" s="53" t="s">
        <v>1366</v>
      </c>
      <c r="G55" s="56">
        <v>20</v>
      </c>
      <c r="H55" s="57" t="s">
        <v>140</v>
      </c>
      <c r="I55" s="49">
        <v>26000</v>
      </c>
    </row>
    <row r="56" spans="1:9">
      <c r="A56" s="50"/>
      <c r="B56" s="51"/>
      <c r="C56" s="50"/>
      <c r="D56" s="198"/>
      <c r="E56" s="47"/>
      <c r="F56" s="53" t="s">
        <v>1366</v>
      </c>
      <c r="G56" s="56">
        <v>25</v>
      </c>
      <c r="H56" s="57" t="s">
        <v>140</v>
      </c>
      <c r="I56" s="49">
        <v>33600</v>
      </c>
    </row>
    <row r="57" spans="1:9">
      <c r="A57" s="44" t="s">
        <v>314</v>
      </c>
      <c r="B57" s="45" t="s">
        <v>1365</v>
      </c>
      <c r="C57" s="44" t="s">
        <v>140</v>
      </c>
      <c r="D57" s="49">
        <v>4600</v>
      </c>
      <c r="E57" s="47"/>
      <c r="F57" s="58"/>
      <c r="G57" s="59"/>
      <c r="H57" s="60"/>
      <c r="I57" s="201"/>
    </row>
    <row r="58" spans="1:9">
      <c r="A58" s="44" t="s">
        <v>314</v>
      </c>
      <c r="B58" s="45" t="s">
        <v>1390</v>
      </c>
      <c r="C58" s="44" t="s">
        <v>140</v>
      </c>
      <c r="D58" s="49">
        <v>6800</v>
      </c>
      <c r="E58" s="47"/>
      <c r="F58" s="52"/>
      <c r="G58" s="52"/>
      <c r="H58" s="52"/>
      <c r="I58" s="199"/>
    </row>
    <row r="59" spans="1:9">
      <c r="A59" s="44" t="s">
        <v>314</v>
      </c>
      <c r="B59" s="45" t="s">
        <v>1364</v>
      </c>
      <c r="C59" s="44" t="s">
        <v>140</v>
      </c>
      <c r="D59" s="49">
        <v>6800</v>
      </c>
      <c r="E59" s="47"/>
      <c r="F59" s="44" t="s">
        <v>1363</v>
      </c>
      <c r="G59" s="44">
        <v>16</v>
      </c>
      <c r="H59" s="44"/>
      <c r="I59" s="61">
        <v>41500</v>
      </c>
    </row>
    <row r="60" spans="1:9">
      <c r="A60" s="44" t="s">
        <v>314</v>
      </c>
      <c r="B60" s="45" t="s">
        <v>319</v>
      </c>
      <c r="C60" s="44" t="s">
        <v>140</v>
      </c>
      <c r="D60" s="49">
        <v>7300</v>
      </c>
      <c r="E60" s="47"/>
      <c r="F60" s="52"/>
      <c r="G60" s="52"/>
      <c r="H60" s="52"/>
      <c r="I60" s="199"/>
    </row>
    <row r="61" spans="1:9">
      <c r="A61" s="44" t="s">
        <v>314</v>
      </c>
      <c r="B61" s="45" t="s">
        <v>318</v>
      </c>
      <c r="C61" s="44" t="s">
        <v>140</v>
      </c>
      <c r="D61" s="49">
        <v>10900</v>
      </c>
      <c r="E61" s="47"/>
      <c r="F61" s="53" t="s">
        <v>315</v>
      </c>
      <c r="G61" s="56">
        <v>20</v>
      </c>
      <c r="H61" s="57" t="s">
        <v>140</v>
      </c>
      <c r="I61" s="49">
        <v>19200</v>
      </c>
    </row>
    <row r="62" spans="1:9">
      <c r="A62" s="44" t="s">
        <v>314</v>
      </c>
      <c r="B62" s="62" t="s">
        <v>317</v>
      </c>
      <c r="C62" s="44" t="s">
        <v>140</v>
      </c>
      <c r="D62" s="49">
        <v>13700</v>
      </c>
      <c r="E62" s="47"/>
      <c r="F62" s="53" t="s">
        <v>315</v>
      </c>
      <c r="G62" s="56">
        <v>25</v>
      </c>
      <c r="H62" s="57" t="s">
        <v>140</v>
      </c>
      <c r="I62" s="49">
        <v>21500</v>
      </c>
    </row>
    <row r="63" spans="1:9">
      <c r="A63" s="44" t="s">
        <v>314</v>
      </c>
      <c r="B63" s="45" t="s">
        <v>316</v>
      </c>
      <c r="C63" s="44" t="s">
        <v>140</v>
      </c>
      <c r="D63" s="49">
        <v>11100</v>
      </c>
      <c r="E63" s="47"/>
      <c r="F63" s="53" t="s">
        <v>315</v>
      </c>
      <c r="G63" s="56">
        <v>32</v>
      </c>
      <c r="H63" s="57" t="s">
        <v>140</v>
      </c>
      <c r="I63" s="49">
        <v>26200</v>
      </c>
    </row>
    <row r="64" spans="1:9">
      <c r="A64" s="44" t="s">
        <v>314</v>
      </c>
      <c r="B64" s="45" t="s">
        <v>313</v>
      </c>
      <c r="C64" s="44" t="s">
        <v>140</v>
      </c>
      <c r="D64" s="49">
        <v>27000</v>
      </c>
      <c r="E64" s="47"/>
      <c r="F64" s="52"/>
      <c r="G64" s="52"/>
      <c r="H64" s="52"/>
      <c r="I64" s="199"/>
    </row>
    <row r="65" spans="1:9">
      <c r="A65" s="44"/>
      <c r="B65" s="45"/>
      <c r="C65" s="44"/>
      <c r="D65" s="46"/>
      <c r="E65" s="47"/>
      <c r="F65" s="53" t="s">
        <v>312</v>
      </c>
      <c r="G65" s="56">
        <v>20</v>
      </c>
      <c r="H65" s="57" t="s">
        <v>140</v>
      </c>
      <c r="I65" s="49">
        <v>15600</v>
      </c>
    </row>
    <row r="66" spans="1:9">
      <c r="A66" s="52"/>
      <c r="B66" s="52"/>
      <c r="C66" s="52"/>
      <c r="D66" s="199"/>
      <c r="E66" s="47"/>
      <c r="F66" s="53" t="s">
        <v>312</v>
      </c>
      <c r="G66" s="56">
        <v>25</v>
      </c>
      <c r="H66" s="57" t="s">
        <v>140</v>
      </c>
      <c r="I66" s="49">
        <v>17200</v>
      </c>
    </row>
    <row r="67" spans="1:9">
      <c r="A67" s="48" t="s">
        <v>311</v>
      </c>
      <c r="B67" s="45">
        <v>20</v>
      </c>
      <c r="C67" s="44" t="s">
        <v>140</v>
      </c>
      <c r="D67" s="49">
        <v>98000</v>
      </c>
      <c r="E67" s="47"/>
      <c r="F67" s="53" t="s">
        <v>312</v>
      </c>
      <c r="G67" s="56">
        <v>32</v>
      </c>
      <c r="H67" s="57" t="s">
        <v>140</v>
      </c>
      <c r="I67" s="49">
        <v>21200</v>
      </c>
    </row>
    <row r="68" spans="1:9">
      <c r="A68" s="48" t="s">
        <v>311</v>
      </c>
      <c r="B68" s="45">
        <v>25</v>
      </c>
      <c r="C68" s="44" t="s">
        <v>140</v>
      </c>
      <c r="D68" s="49">
        <v>102000</v>
      </c>
      <c r="E68" s="47"/>
      <c r="F68" s="52"/>
      <c r="G68" s="52"/>
      <c r="H68" s="52"/>
      <c r="I68" s="199"/>
    </row>
    <row r="69" spans="1:9">
      <c r="A69" s="48" t="s">
        <v>311</v>
      </c>
      <c r="B69" s="45">
        <v>32</v>
      </c>
      <c r="C69" s="44" t="s">
        <v>140</v>
      </c>
      <c r="D69" s="49">
        <v>115000</v>
      </c>
      <c r="E69" s="47"/>
      <c r="F69" s="53" t="s">
        <v>308</v>
      </c>
      <c r="G69" s="56" t="s">
        <v>310</v>
      </c>
      <c r="H69" s="57" t="s">
        <v>140</v>
      </c>
      <c r="I69" s="49">
        <v>11200</v>
      </c>
    </row>
    <row r="70" spans="1:9">
      <c r="A70" s="52"/>
      <c r="B70" s="52"/>
      <c r="C70" s="52"/>
      <c r="D70" s="199"/>
      <c r="E70" s="47"/>
      <c r="F70" s="53" t="s">
        <v>308</v>
      </c>
      <c r="G70" s="56" t="s">
        <v>309</v>
      </c>
      <c r="H70" s="57" t="s">
        <v>140</v>
      </c>
      <c r="I70" s="49">
        <v>9000</v>
      </c>
    </row>
    <row r="71" spans="1:9">
      <c r="A71" s="48" t="s">
        <v>304</v>
      </c>
      <c r="B71" s="45">
        <v>20</v>
      </c>
      <c r="C71" s="44" t="s">
        <v>140</v>
      </c>
      <c r="D71" s="49">
        <v>59500</v>
      </c>
      <c r="E71" s="47"/>
      <c r="F71" s="53" t="s">
        <v>308</v>
      </c>
      <c r="G71" s="56" t="s">
        <v>162</v>
      </c>
      <c r="H71" s="57" t="s">
        <v>140</v>
      </c>
      <c r="I71" s="49">
        <v>11200</v>
      </c>
    </row>
    <row r="72" spans="1:9">
      <c r="A72" s="48" t="s">
        <v>304</v>
      </c>
      <c r="B72" s="45">
        <v>25</v>
      </c>
      <c r="C72" s="44" t="s">
        <v>140</v>
      </c>
      <c r="D72" s="49">
        <v>75000</v>
      </c>
      <c r="E72" s="47"/>
      <c r="F72" s="53" t="s">
        <v>303</v>
      </c>
      <c r="G72" s="56" t="s">
        <v>3524</v>
      </c>
      <c r="H72" s="57" t="s">
        <v>140</v>
      </c>
      <c r="I72" s="49">
        <v>9000</v>
      </c>
    </row>
    <row r="73" spans="1:9">
      <c r="A73" s="48" t="s">
        <v>304</v>
      </c>
      <c r="B73" s="45">
        <v>32</v>
      </c>
      <c r="C73" s="44" t="s">
        <v>140</v>
      </c>
      <c r="D73" s="49">
        <v>80000</v>
      </c>
      <c r="E73" s="47"/>
      <c r="F73" s="53" t="s">
        <v>303</v>
      </c>
      <c r="G73" s="56" t="s">
        <v>307</v>
      </c>
      <c r="H73" s="57" t="s">
        <v>140</v>
      </c>
      <c r="I73" s="49">
        <v>11200</v>
      </c>
    </row>
    <row r="74" spans="1:9">
      <c r="A74" s="48" t="s">
        <v>304</v>
      </c>
      <c r="B74" s="45">
        <v>40</v>
      </c>
      <c r="C74" s="44" t="s">
        <v>140</v>
      </c>
      <c r="D74" s="49">
        <v>86200</v>
      </c>
      <c r="E74" s="47"/>
      <c r="F74" s="53" t="s">
        <v>303</v>
      </c>
      <c r="G74" s="56" t="s">
        <v>306</v>
      </c>
      <c r="H74" s="57" t="s">
        <v>140</v>
      </c>
      <c r="I74" s="49">
        <v>18600</v>
      </c>
    </row>
    <row r="75" spans="1:9">
      <c r="A75" s="48" t="s">
        <v>304</v>
      </c>
      <c r="B75" s="45">
        <v>50</v>
      </c>
      <c r="C75" s="44" t="s">
        <v>140</v>
      </c>
      <c r="D75" s="49">
        <v>120800</v>
      </c>
      <c r="E75" s="47"/>
      <c r="F75" s="53" t="s">
        <v>303</v>
      </c>
      <c r="G75" s="56" t="s">
        <v>305</v>
      </c>
      <c r="H75" s="57" t="s">
        <v>140</v>
      </c>
      <c r="I75" s="49">
        <v>9000</v>
      </c>
    </row>
    <row r="76" spans="1:9">
      <c r="A76" s="48" t="s">
        <v>304</v>
      </c>
      <c r="B76" s="45">
        <v>63</v>
      </c>
      <c r="C76" s="44" t="s">
        <v>140</v>
      </c>
      <c r="D76" s="49">
        <v>180000</v>
      </c>
      <c r="E76" s="47"/>
      <c r="F76" s="53" t="s">
        <v>303</v>
      </c>
      <c r="G76" s="56" t="s">
        <v>162</v>
      </c>
      <c r="H76" s="57" t="s">
        <v>140</v>
      </c>
      <c r="I76" s="49">
        <v>11200</v>
      </c>
    </row>
  </sheetData>
  <mergeCells count="5">
    <mergeCell ref="A5:D5"/>
    <mergeCell ref="A1:I1"/>
    <mergeCell ref="A2:I2"/>
    <mergeCell ref="F3:I3"/>
    <mergeCell ref="A3:D3"/>
  </mergeCells>
  <phoneticPr fontId="3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0"/>
  <sheetViews>
    <sheetView workbookViewId="0">
      <selection activeCell="A9" sqref="A9"/>
    </sheetView>
  </sheetViews>
  <sheetFormatPr defaultRowHeight="15"/>
  <cols>
    <col min="1" max="1" width="25.28515625" customWidth="1"/>
    <col min="2" max="2" width="8.7109375" customWidth="1"/>
    <col min="3" max="3" width="6.85546875" customWidth="1"/>
    <col min="4" max="5" width="7.85546875" style="2" customWidth="1"/>
    <col min="6" max="6" width="24.7109375" customWidth="1"/>
    <col min="7" max="7" width="7" customWidth="1"/>
    <col min="8" max="8" width="6.85546875" customWidth="1"/>
    <col min="9" max="9" width="10.7109375" style="2" customWidth="1"/>
    <col min="10" max="10" width="9.140625" style="202"/>
  </cols>
  <sheetData>
    <row r="1" spans="1:9" ht="39.75" customHeight="1">
      <c r="A1" s="388"/>
      <c r="B1" s="388"/>
      <c r="C1" s="388"/>
      <c r="D1" s="388"/>
      <c r="E1" s="388"/>
      <c r="F1" s="388"/>
      <c r="G1" s="388"/>
      <c r="H1" s="388"/>
      <c r="I1" s="388"/>
    </row>
    <row r="2" spans="1:9" ht="42" customHeight="1">
      <c r="A2" s="389" t="s">
        <v>1</v>
      </c>
      <c r="B2" s="389"/>
      <c r="C2" s="389"/>
      <c r="D2" s="389"/>
      <c r="E2" s="389"/>
      <c r="F2" s="389"/>
      <c r="G2" s="389"/>
      <c r="H2" s="389"/>
      <c r="I2" s="389"/>
    </row>
    <row r="3" spans="1:9" ht="19.5" customHeight="1">
      <c r="A3" s="390" t="s">
        <v>1977</v>
      </c>
      <c r="B3" s="390"/>
      <c r="C3" s="390"/>
      <c r="D3" s="390"/>
      <c r="E3" s="63"/>
      <c r="F3" s="390" t="s">
        <v>1977</v>
      </c>
      <c r="G3" s="390"/>
      <c r="H3" s="390"/>
      <c r="I3" s="390"/>
    </row>
    <row r="4" spans="1:9">
      <c r="A4" s="64"/>
      <c r="B4" s="64"/>
      <c r="C4" s="64"/>
      <c r="D4" s="65"/>
      <c r="E4" s="65"/>
      <c r="F4" s="64"/>
      <c r="G4" s="64"/>
      <c r="H4" s="64"/>
      <c r="I4" s="65"/>
    </row>
    <row r="5" spans="1:9" ht="54">
      <c r="A5" s="66" t="s">
        <v>1976</v>
      </c>
      <c r="B5" s="67" t="s">
        <v>1975</v>
      </c>
      <c r="C5" s="67" t="s">
        <v>1974</v>
      </c>
      <c r="D5" s="197" t="s">
        <v>1200</v>
      </c>
      <c r="E5" s="68"/>
      <c r="F5" s="69" t="s">
        <v>1976</v>
      </c>
      <c r="G5" s="67" t="s">
        <v>1975</v>
      </c>
      <c r="H5" s="67" t="s">
        <v>1974</v>
      </c>
      <c r="I5" s="197" t="s">
        <v>1200</v>
      </c>
    </row>
    <row r="6" spans="1:9">
      <c r="A6" s="70"/>
      <c r="B6" s="71"/>
      <c r="C6" s="71"/>
      <c r="D6" s="72"/>
      <c r="E6" s="72"/>
      <c r="F6" s="70"/>
      <c r="G6" s="71"/>
      <c r="H6" s="71"/>
      <c r="I6" s="72"/>
    </row>
    <row r="7" spans="1:9">
      <c r="A7" s="73" t="s">
        <v>161</v>
      </c>
      <c r="B7" s="74">
        <v>20</v>
      </c>
      <c r="C7" s="75" t="s">
        <v>140</v>
      </c>
      <c r="D7" s="76">
        <v>650</v>
      </c>
      <c r="E7" s="77"/>
      <c r="F7" s="78" t="s">
        <v>160</v>
      </c>
      <c r="G7" s="74">
        <v>20</v>
      </c>
      <c r="H7" s="75" t="s">
        <v>140</v>
      </c>
      <c r="I7" s="76">
        <v>1000</v>
      </c>
    </row>
    <row r="8" spans="1:9">
      <c r="A8" s="73" t="s">
        <v>161</v>
      </c>
      <c r="B8" s="74">
        <v>25</v>
      </c>
      <c r="C8" s="75" t="s">
        <v>140</v>
      </c>
      <c r="D8" s="76">
        <v>900</v>
      </c>
      <c r="E8" s="77"/>
      <c r="F8" s="78" t="s">
        <v>160</v>
      </c>
      <c r="G8" s="74">
        <v>25</v>
      </c>
      <c r="H8" s="75" t="s">
        <v>140</v>
      </c>
      <c r="I8" s="76">
        <v>1300</v>
      </c>
    </row>
    <row r="9" spans="1:9">
      <c r="A9" s="73" t="s">
        <v>161</v>
      </c>
      <c r="B9" s="74">
        <v>32</v>
      </c>
      <c r="C9" s="75" t="s">
        <v>140</v>
      </c>
      <c r="D9" s="76">
        <v>1600</v>
      </c>
      <c r="E9" s="77"/>
      <c r="F9" s="78" t="s">
        <v>160</v>
      </c>
      <c r="G9" s="74">
        <v>32</v>
      </c>
      <c r="H9" s="75" t="s">
        <v>140</v>
      </c>
      <c r="I9" s="76">
        <v>2100</v>
      </c>
    </row>
    <row r="10" spans="1:9">
      <c r="A10" s="73" t="s">
        <v>161</v>
      </c>
      <c r="B10" s="74">
        <v>40</v>
      </c>
      <c r="C10" s="75" t="s">
        <v>140</v>
      </c>
      <c r="D10" s="76">
        <v>3500</v>
      </c>
      <c r="E10" s="77"/>
      <c r="F10" s="78" t="s">
        <v>160</v>
      </c>
      <c r="G10" s="74">
        <v>40</v>
      </c>
      <c r="H10" s="75" t="s">
        <v>140</v>
      </c>
      <c r="I10" s="76">
        <v>4750</v>
      </c>
    </row>
    <row r="11" spans="1:9">
      <c r="A11" s="73" t="s">
        <v>161</v>
      </c>
      <c r="B11" s="74">
        <v>50</v>
      </c>
      <c r="C11" s="75" t="s">
        <v>140</v>
      </c>
      <c r="D11" s="76">
        <v>6700</v>
      </c>
      <c r="E11" s="77"/>
      <c r="F11" s="78" t="s">
        <v>160</v>
      </c>
      <c r="G11" s="74">
        <v>50</v>
      </c>
      <c r="H11" s="75" t="s">
        <v>140</v>
      </c>
      <c r="I11" s="76">
        <v>8600</v>
      </c>
    </row>
    <row r="12" spans="1:9">
      <c r="A12" s="73" t="s">
        <v>161</v>
      </c>
      <c r="B12" s="74">
        <v>63</v>
      </c>
      <c r="C12" s="75" t="s">
        <v>140</v>
      </c>
      <c r="D12" s="76">
        <v>11400</v>
      </c>
      <c r="E12" s="77"/>
      <c r="F12" s="78" t="s">
        <v>160</v>
      </c>
      <c r="G12" s="74">
        <v>63</v>
      </c>
      <c r="H12" s="75" t="s">
        <v>140</v>
      </c>
      <c r="I12" s="76">
        <v>25400</v>
      </c>
    </row>
    <row r="13" spans="1:9">
      <c r="A13" s="73" t="s">
        <v>161</v>
      </c>
      <c r="B13" s="74">
        <v>75</v>
      </c>
      <c r="C13" s="75" t="s">
        <v>140</v>
      </c>
      <c r="D13" s="76">
        <v>27300</v>
      </c>
      <c r="E13" s="77"/>
      <c r="F13" s="78" t="s">
        <v>160</v>
      </c>
      <c r="G13" s="74">
        <v>75</v>
      </c>
      <c r="H13" s="75" t="s">
        <v>140</v>
      </c>
      <c r="I13" s="76">
        <v>43900</v>
      </c>
    </row>
    <row r="14" spans="1:9">
      <c r="A14" s="73" t="s">
        <v>161</v>
      </c>
      <c r="B14" s="74">
        <v>110</v>
      </c>
      <c r="C14" s="75" t="s">
        <v>140</v>
      </c>
      <c r="D14" s="76">
        <v>65600</v>
      </c>
      <c r="E14" s="77"/>
      <c r="F14" s="78" t="s">
        <v>160</v>
      </c>
      <c r="G14" s="74">
        <v>110</v>
      </c>
      <c r="H14" s="75" t="s">
        <v>140</v>
      </c>
      <c r="I14" s="76">
        <v>103000</v>
      </c>
    </row>
    <row r="15" spans="1:9">
      <c r="A15" s="70"/>
      <c r="B15" s="79"/>
      <c r="C15" s="71"/>
      <c r="D15" s="72"/>
      <c r="E15" s="72"/>
      <c r="F15" s="80"/>
      <c r="G15" s="81"/>
      <c r="H15" s="82"/>
      <c r="I15" s="72"/>
    </row>
    <row r="16" spans="1:9">
      <c r="A16" s="73" t="s">
        <v>158</v>
      </c>
      <c r="B16" s="74">
        <v>20</v>
      </c>
      <c r="C16" s="75" t="s">
        <v>140</v>
      </c>
      <c r="D16" s="76">
        <v>700</v>
      </c>
      <c r="E16" s="77"/>
      <c r="F16" s="83" t="s">
        <v>159</v>
      </c>
      <c r="G16" s="84">
        <v>20</v>
      </c>
      <c r="H16" s="75" t="s">
        <v>140</v>
      </c>
      <c r="I16" s="76">
        <v>2500</v>
      </c>
    </row>
    <row r="17" spans="1:9">
      <c r="A17" s="73" t="s">
        <v>158</v>
      </c>
      <c r="B17" s="74">
        <v>25</v>
      </c>
      <c r="C17" s="75" t="s">
        <v>140</v>
      </c>
      <c r="D17" s="76">
        <v>1080</v>
      </c>
      <c r="E17" s="77"/>
      <c r="F17" s="83" t="s">
        <v>159</v>
      </c>
      <c r="G17" s="84" t="s">
        <v>282</v>
      </c>
      <c r="H17" s="75" t="s">
        <v>140</v>
      </c>
      <c r="I17" s="76">
        <v>4300</v>
      </c>
    </row>
    <row r="18" spans="1:9">
      <c r="A18" s="73" t="s">
        <v>158</v>
      </c>
      <c r="B18" s="74">
        <v>32</v>
      </c>
      <c r="C18" s="75" t="s">
        <v>140</v>
      </c>
      <c r="D18" s="76">
        <v>1800</v>
      </c>
      <c r="E18" s="77"/>
      <c r="F18" s="83" t="s">
        <v>159</v>
      </c>
      <c r="G18" s="84" t="s">
        <v>5690</v>
      </c>
      <c r="H18" s="75" t="s">
        <v>140</v>
      </c>
      <c r="I18" s="76">
        <v>6500</v>
      </c>
    </row>
    <row r="19" spans="1:9">
      <c r="A19" s="73" t="s">
        <v>158</v>
      </c>
      <c r="B19" s="74">
        <v>40</v>
      </c>
      <c r="C19" s="75" t="s">
        <v>140</v>
      </c>
      <c r="D19" s="76">
        <v>3500</v>
      </c>
      <c r="E19" s="77"/>
      <c r="F19" s="83" t="s">
        <v>159</v>
      </c>
      <c r="G19" s="84" t="s">
        <v>5688</v>
      </c>
      <c r="H19" s="75" t="s">
        <v>140</v>
      </c>
      <c r="I19" s="76">
        <v>18500</v>
      </c>
    </row>
    <row r="20" spans="1:9">
      <c r="A20" s="73" t="s">
        <v>158</v>
      </c>
      <c r="B20" s="74">
        <v>50</v>
      </c>
      <c r="C20" s="75" t="s">
        <v>140</v>
      </c>
      <c r="D20" s="76">
        <v>6700</v>
      </c>
      <c r="E20" s="72"/>
      <c r="F20" s="80"/>
      <c r="G20" s="81"/>
      <c r="H20" s="82"/>
      <c r="I20" s="72"/>
    </row>
    <row r="21" spans="1:9">
      <c r="A21" s="73" t="s">
        <v>158</v>
      </c>
      <c r="B21" s="74">
        <v>63</v>
      </c>
      <c r="C21" s="75" t="s">
        <v>140</v>
      </c>
      <c r="D21" s="76">
        <v>23900</v>
      </c>
      <c r="E21" s="77"/>
      <c r="F21" s="83" t="s">
        <v>847</v>
      </c>
      <c r="G21" s="84">
        <v>20</v>
      </c>
      <c r="H21" s="75" t="s">
        <v>140</v>
      </c>
      <c r="I21" s="76">
        <v>1000</v>
      </c>
    </row>
    <row r="22" spans="1:9">
      <c r="A22" s="73" t="s">
        <v>158</v>
      </c>
      <c r="B22" s="74">
        <v>75</v>
      </c>
      <c r="C22" s="75" t="s">
        <v>140</v>
      </c>
      <c r="D22" s="76">
        <v>48800</v>
      </c>
      <c r="E22" s="77"/>
      <c r="F22" s="83" t="s">
        <v>847</v>
      </c>
      <c r="G22" s="84">
        <v>25</v>
      </c>
      <c r="H22" s="75" t="s">
        <v>140</v>
      </c>
      <c r="I22" s="76">
        <v>1300</v>
      </c>
    </row>
    <row r="23" spans="1:9">
      <c r="A23" s="73" t="s">
        <v>848</v>
      </c>
      <c r="B23" s="74">
        <v>110</v>
      </c>
      <c r="C23" s="75" t="s">
        <v>140</v>
      </c>
      <c r="D23" s="76">
        <v>78500</v>
      </c>
      <c r="E23" s="77"/>
      <c r="F23" s="83" t="s">
        <v>847</v>
      </c>
      <c r="G23" s="84">
        <v>32</v>
      </c>
      <c r="H23" s="75" t="s">
        <v>140</v>
      </c>
      <c r="I23" s="76">
        <v>1700</v>
      </c>
    </row>
    <row r="24" spans="1:9">
      <c r="A24" s="70"/>
      <c r="B24" s="79"/>
      <c r="C24" s="71"/>
      <c r="D24" s="72"/>
      <c r="E24" s="72"/>
      <c r="F24" s="83" t="s">
        <v>847</v>
      </c>
      <c r="G24" s="84">
        <v>40</v>
      </c>
      <c r="H24" s="75" t="s">
        <v>140</v>
      </c>
      <c r="I24" s="76">
        <v>5300</v>
      </c>
    </row>
    <row r="25" spans="1:9">
      <c r="A25" s="73" t="s">
        <v>846</v>
      </c>
      <c r="B25" s="74">
        <v>20</v>
      </c>
      <c r="C25" s="75" t="s">
        <v>140</v>
      </c>
      <c r="D25" s="85">
        <v>600</v>
      </c>
      <c r="E25" s="86"/>
      <c r="F25" s="83" t="s">
        <v>847</v>
      </c>
      <c r="G25" s="84">
        <v>50</v>
      </c>
      <c r="H25" s="75" t="s">
        <v>140</v>
      </c>
      <c r="I25" s="76">
        <v>7000</v>
      </c>
    </row>
    <row r="26" spans="1:9">
      <c r="A26" s="73" t="s">
        <v>846</v>
      </c>
      <c r="B26" s="74">
        <v>25</v>
      </c>
      <c r="C26" s="75" t="s">
        <v>140</v>
      </c>
      <c r="D26" s="85">
        <v>800</v>
      </c>
      <c r="E26" s="86"/>
      <c r="F26" s="83" t="s">
        <v>847</v>
      </c>
      <c r="G26" s="84">
        <v>63</v>
      </c>
      <c r="H26" s="75" t="s">
        <v>140</v>
      </c>
      <c r="I26" s="76">
        <v>17500</v>
      </c>
    </row>
    <row r="27" spans="1:9">
      <c r="A27" s="73" t="s">
        <v>846</v>
      </c>
      <c r="B27" s="74">
        <v>32</v>
      </c>
      <c r="C27" s="75" t="s">
        <v>140</v>
      </c>
      <c r="D27" s="76">
        <v>1500</v>
      </c>
      <c r="E27" s="77"/>
      <c r="F27" s="83" t="s">
        <v>847</v>
      </c>
      <c r="G27" s="84" t="s">
        <v>5683</v>
      </c>
      <c r="H27" s="75" t="s">
        <v>140</v>
      </c>
      <c r="I27" s="76">
        <v>27500</v>
      </c>
    </row>
    <row r="28" spans="1:9">
      <c r="A28" s="87" t="s">
        <v>846</v>
      </c>
      <c r="B28" s="88">
        <v>40</v>
      </c>
      <c r="C28" s="89" t="s">
        <v>140</v>
      </c>
      <c r="D28" s="76">
        <v>2350</v>
      </c>
      <c r="E28" s="77"/>
      <c r="F28" s="83" t="s">
        <v>847</v>
      </c>
      <c r="G28" s="84" t="s">
        <v>497</v>
      </c>
      <c r="H28" s="75" t="s">
        <v>140</v>
      </c>
      <c r="I28" s="76">
        <v>74000</v>
      </c>
    </row>
    <row r="29" spans="1:9">
      <c r="A29" s="87" t="s">
        <v>846</v>
      </c>
      <c r="B29" s="88">
        <v>50</v>
      </c>
      <c r="C29" s="89" t="s">
        <v>140</v>
      </c>
      <c r="D29" s="76">
        <v>5000</v>
      </c>
      <c r="E29" s="72"/>
      <c r="F29" s="64"/>
      <c r="G29" s="64"/>
      <c r="H29" s="64"/>
      <c r="I29" s="65"/>
    </row>
    <row r="30" spans="1:9">
      <c r="A30" s="73" t="s">
        <v>846</v>
      </c>
      <c r="B30" s="74">
        <v>63</v>
      </c>
      <c r="C30" s="75" t="s">
        <v>140</v>
      </c>
      <c r="D30" s="76">
        <v>11600</v>
      </c>
      <c r="E30" s="77"/>
      <c r="F30" s="83" t="s">
        <v>842</v>
      </c>
      <c r="G30" s="84">
        <v>16</v>
      </c>
      <c r="H30" s="75" t="s">
        <v>140</v>
      </c>
      <c r="I30" s="76">
        <v>300</v>
      </c>
    </row>
    <row r="31" spans="1:9">
      <c r="A31" s="73" t="s">
        <v>846</v>
      </c>
      <c r="B31" s="74">
        <v>75</v>
      </c>
      <c r="C31" s="75" t="s">
        <v>140</v>
      </c>
      <c r="D31" s="76">
        <v>13800</v>
      </c>
      <c r="E31" s="77"/>
      <c r="F31" s="83" t="s">
        <v>842</v>
      </c>
      <c r="G31" s="84">
        <v>20</v>
      </c>
      <c r="H31" s="75" t="s">
        <v>140</v>
      </c>
      <c r="I31" s="76">
        <v>360</v>
      </c>
    </row>
    <row r="32" spans="1:9">
      <c r="A32" s="73" t="s">
        <v>846</v>
      </c>
      <c r="B32" s="74">
        <v>110</v>
      </c>
      <c r="C32" s="75" t="s">
        <v>140</v>
      </c>
      <c r="D32" s="76">
        <v>47400</v>
      </c>
      <c r="E32" s="77"/>
      <c r="F32" s="83" t="s">
        <v>842</v>
      </c>
      <c r="G32" s="84">
        <v>25</v>
      </c>
      <c r="H32" s="75" t="s">
        <v>140</v>
      </c>
      <c r="I32" s="76">
        <v>400</v>
      </c>
    </row>
    <row r="33" spans="1:9">
      <c r="A33" s="70"/>
      <c r="B33" s="79"/>
      <c r="C33" s="71"/>
      <c r="D33" s="72"/>
      <c r="E33" s="72"/>
      <c r="F33" s="83" t="s">
        <v>842</v>
      </c>
      <c r="G33" s="84">
        <v>32</v>
      </c>
      <c r="H33" s="75" t="s">
        <v>140</v>
      </c>
      <c r="I33" s="76">
        <v>800</v>
      </c>
    </row>
    <row r="34" spans="1:9">
      <c r="A34" s="73" t="s">
        <v>293</v>
      </c>
      <c r="B34" s="74" t="s">
        <v>845</v>
      </c>
      <c r="C34" s="75" t="s">
        <v>140</v>
      </c>
      <c r="D34" s="76">
        <v>650</v>
      </c>
      <c r="E34" s="77"/>
      <c r="F34" s="83" t="s">
        <v>842</v>
      </c>
      <c r="G34" s="84">
        <v>40</v>
      </c>
      <c r="H34" s="75" t="s">
        <v>140</v>
      </c>
      <c r="I34" s="76">
        <v>1000</v>
      </c>
    </row>
    <row r="35" spans="1:9">
      <c r="A35" s="73" t="s">
        <v>293</v>
      </c>
      <c r="B35" s="74" t="s">
        <v>844</v>
      </c>
      <c r="C35" s="75" t="s">
        <v>140</v>
      </c>
      <c r="D35" s="76">
        <v>1000</v>
      </c>
      <c r="E35" s="77"/>
      <c r="F35" s="83" t="s">
        <v>842</v>
      </c>
      <c r="G35" s="84">
        <v>50</v>
      </c>
      <c r="H35" s="75" t="s">
        <v>140</v>
      </c>
      <c r="I35" s="76">
        <v>1700</v>
      </c>
    </row>
    <row r="36" spans="1:9">
      <c r="A36" s="73" t="s">
        <v>293</v>
      </c>
      <c r="B36" s="74" t="s">
        <v>843</v>
      </c>
      <c r="C36" s="75" t="s">
        <v>140</v>
      </c>
      <c r="D36" s="76">
        <v>1200</v>
      </c>
      <c r="E36" s="77"/>
      <c r="F36" s="83" t="s">
        <v>842</v>
      </c>
      <c r="G36" s="84">
        <v>63</v>
      </c>
      <c r="H36" s="75" t="s">
        <v>140</v>
      </c>
      <c r="I36" s="76">
        <v>2300</v>
      </c>
    </row>
    <row r="37" spans="1:9">
      <c r="A37" s="73" t="s">
        <v>293</v>
      </c>
      <c r="B37" s="74" t="s">
        <v>841</v>
      </c>
      <c r="C37" s="75" t="s">
        <v>140</v>
      </c>
      <c r="D37" s="76">
        <v>1550</v>
      </c>
      <c r="E37" s="72"/>
      <c r="F37" s="64"/>
      <c r="G37" s="64"/>
      <c r="H37" s="64"/>
      <c r="I37" s="65"/>
    </row>
    <row r="38" spans="1:9">
      <c r="A38" s="73" t="s">
        <v>293</v>
      </c>
      <c r="B38" s="74" t="s">
        <v>840</v>
      </c>
      <c r="C38" s="75" t="s">
        <v>140</v>
      </c>
      <c r="D38" s="76">
        <v>1600</v>
      </c>
      <c r="E38" s="77"/>
      <c r="F38" s="83" t="s">
        <v>837</v>
      </c>
      <c r="G38" s="84">
        <v>20</v>
      </c>
      <c r="H38" s="75" t="s">
        <v>140</v>
      </c>
      <c r="I38" s="76">
        <v>2900</v>
      </c>
    </row>
    <row r="39" spans="1:9">
      <c r="A39" s="73" t="s">
        <v>293</v>
      </c>
      <c r="B39" s="74" t="s">
        <v>839</v>
      </c>
      <c r="C39" s="75" t="s">
        <v>140</v>
      </c>
      <c r="D39" s="76">
        <v>2000</v>
      </c>
      <c r="E39" s="77"/>
      <c r="F39" s="83" t="s">
        <v>837</v>
      </c>
      <c r="G39" s="84">
        <v>25</v>
      </c>
      <c r="H39" s="75" t="s">
        <v>140</v>
      </c>
      <c r="I39" s="76">
        <v>4600</v>
      </c>
    </row>
    <row r="40" spans="1:9">
      <c r="A40" s="73" t="s">
        <v>293</v>
      </c>
      <c r="B40" s="74" t="s">
        <v>838</v>
      </c>
      <c r="C40" s="75" t="s">
        <v>140</v>
      </c>
      <c r="D40" s="76">
        <v>2200</v>
      </c>
      <c r="E40" s="77"/>
      <c r="F40" s="83" t="s">
        <v>837</v>
      </c>
      <c r="G40" s="84">
        <v>32</v>
      </c>
      <c r="H40" s="75" t="s">
        <v>140</v>
      </c>
      <c r="I40" s="76">
        <v>5300</v>
      </c>
    </row>
    <row r="41" spans="1:9">
      <c r="A41" s="73" t="s">
        <v>293</v>
      </c>
      <c r="B41" s="74" t="s">
        <v>836</v>
      </c>
      <c r="C41" s="75" t="s">
        <v>140</v>
      </c>
      <c r="D41" s="76">
        <v>2300</v>
      </c>
      <c r="E41" s="72"/>
      <c r="F41" s="64"/>
      <c r="G41" s="64"/>
      <c r="H41" s="64"/>
      <c r="I41" s="65"/>
    </row>
    <row r="42" spans="1:9">
      <c r="A42" s="73" t="s">
        <v>293</v>
      </c>
      <c r="B42" s="74" t="s">
        <v>835</v>
      </c>
      <c r="C42" s="75" t="s">
        <v>140</v>
      </c>
      <c r="D42" s="76">
        <v>2500</v>
      </c>
      <c r="E42" s="77"/>
      <c r="F42" s="83" t="s">
        <v>832</v>
      </c>
      <c r="G42" s="84">
        <v>20</v>
      </c>
      <c r="H42" s="75" t="s">
        <v>140</v>
      </c>
      <c r="I42" s="76">
        <v>1200</v>
      </c>
    </row>
    <row r="43" spans="1:9">
      <c r="A43" s="73" t="s">
        <v>293</v>
      </c>
      <c r="B43" s="74" t="s">
        <v>834</v>
      </c>
      <c r="C43" s="75" t="s">
        <v>140</v>
      </c>
      <c r="D43" s="76">
        <v>3250</v>
      </c>
      <c r="E43" s="77"/>
      <c r="F43" s="83" t="s">
        <v>832</v>
      </c>
      <c r="G43" s="84">
        <v>25</v>
      </c>
      <c r="H43" s="75" t="s">
        <v>140</v>
      </c>
      <c r="I43" s="76">
        <v>1500</v>
      </c>
    </row>
    <row r="44" spans="1:9">
      <c r="A44" s="73" t="s">
        <v>293</v>
      </c>
      <c r="B44" s="74" t="s">
        <v>831</v>
      </c>
      <c r="C44" s="75" t="s">
        <v>140</v>
      </c>
      <c r="D44" s="76">
        <v>3600</v>
      </c>
      <c r="E44" s="77"/>
      <c r="F44" s="83" t="s">
        <v>832</v>
      </c>
      <c r="G44" s="84">
        <v>32</v>
      </c>
      <c r="H44" s="75" t="s">
        <v>140</v>
      </c>
      <c r="I44" s="76">
        <v>1600</v>
      </c>
    </row>
    <row r="45" spans="1:9" ht="19.5" customHeight="1">
      <c r="A45" s="73" t="s">
        <v>293</v>
      </c>
      <c r="B45" s="74" t="s">
        <v>829</v>
      </c>
      <c r="C45" s="75" t="s">
        <v>140</v>
      </c>
      <c r="D45" s="76">
        <v>3600</v>
      </c>
      <c r="E45" s="72"/>
      <c r="F45" s="387" t="s">
        <v>830</v>
      </c>
      <c r="G45" s="387"/>
      <c r="H45" s="387"/>
      <c r="I45" s="387"/>
    </row>
    <row r="46" spans="1:9">
      <c r="A46" s="73" t="s">
        <v>293</v>
      </c>
      <c r="B46" s="74" t="s">
        <v>302</v>
      </c>
      <c r="C46" s="75" t="s">
        <v>140</v>
      </c>
      <c r="D46" s="76">
        <v>5100</v>
      </c>
      <c r="E46" s="77"/>
      <c r="F46" s="83" t="s">
        <v>295</v>
      </c>
      <c r="G46" s="84">
        <v>20</v>
      </c>
      <c r="H46" s="90" t="s">
        <v>5679</v>
      </c>
      <c r="I46" s="76">
        <v>6700</v>
      </c>
    </row>
    <row r="47" spans="1:9">
      <c r="A47" s="73" t="s">
        <v>293</v>
      </c>
      <c r="B47" s="74" t="s">
        <v>301</v>
      </c>
      <c r="C47" s="75" t="s">
        <v>140</v>
      </c>
      <c r="D47" s="76">
        <v>5100</v>
      </c>
      <c r="E47" s="77"/>
      <c r="F47" s="83" t="s">
        <v>295</v>
      </c>
      <c r="G47" s="84">
        <v>25</v>
      </c>
      <c r="H47" s="90" t="s">
        <v>5679</v>
      </c>
      <c r="I47" s="76">
        <v>10300</v>
      </c>
    </row>
    <row r="48" spans="1:9">
      <c r="A48" s="73" t="s">
        <v>293</v>
      </c>
      <c r="B48" s="91" t="s">
        <v>833</v>
      </c>
      <c r="C48" s="92" t="s">
        <v>140</v>
      </c>
      <c r="D48" s="93">
        <v>3600</v>
      </c>
      <c r="E48" s="94"/>
      <c r="F48" s="83" t="s">
        <v>295</v>
      </c>
      <c r="G48" s="84">
        <v>32</v>
      </c>
      <c r="H48" s="90" t="s">
        <v>5679</v>
      </c>
      <c r="I48" s="76">
        <v>16500</v>
      </c>
    </row>
    <row r="49" spans="1:9">
      <c r="A49" s="73" t="s">
        <v>293</v>
      </c>
      <c r="B49" s="91" t="s">
        <v>3522</v>
      </c>
      <c r="C49" s="92" t="s">
        <v>140</v>
      </c>
      <c r="D49" s="93">
        <v>18200</v>
      </c>
      <c r="E49" s="77"/>
      <c r="F49" s="83" t="s">
        <v>295</v>
      </c>
      <c r="G49" s="84">
        <v>40</v>
      </c>
      <c r="H49" s="90" t="s">
        <v>5679</v>
      </c>
      <c r="I49" s="76">
        <v>26300</v>
      </c>
    </row>
    <row r="50" spans="1:9">
      <c r="A50" s="73" t="s">
        <v>293</v>
      </c>
      <c r="B50" s="195" t="s">
        <v>300</v>
      </c>
      <c r="C50" s="75" t="s">
        <v>140</v>
      </c>
      <c r="D50" s="76">
        <v>19800</v>
      </c>
      <c r="E50" s="77"/>
      <c r="F50" s="83" t="s">
        <v>295</v>
      </c>
      <c r="G50" s="84">
        <v>50</v>
      </c>
      <c r="H50" s="90" t="s">
        <v>5679</v>
      </c>
      <c r="I50" s="76">
        <v>40300</v>
      </c>
    </row>
    <row r="51" spans="1:9">
      <c r="A51" s="73" t="s">
        <v>293</v>
      </c>
      <c r="B51" s="74" t="s">
        <v>299</v>
      </c>
      <c r="C51" s="75" t="s">
        <v>140</v>
      </c>
      <c r="D51" s="76">
        <v>19800</v>
      </c>
      <c r="E51" s="77"/>
      <c r="F51" s="83" t="s">
        <v>295</v>
      </c>
      <c r="G51" s="84">
        <v>63</v>
      </c>
      <c r="H51" s="90" t="s">
        <v>5679</v>
      </c>
      <c r="I51" s="76">
        <v>65100</v>
      </c>
    </row>
    <row r="52" spans="1:9">
      <c r="A52" s="73" t="s">
        <v>293</v>
      </c>
      <c r="B52" s="74" t="s">
        <v>298</v>
      </c>
      <c r="C52" s="75" t="s">
        <v>140</v>
      </c>
      <c r="D52" s="76">
        <v>25000</v>
      </c>
      <c r="E52" s="77"/>
      <c r="F52" s="83" t="s">
        <v>295</v>
      </c>
      <c r="G52" s="84" t="s">
        <v>5683</v>
      </c>
      <c r="H52" s="90" t="s">
        <v>5679</v>
      </c>
      <c r="I52" s="76">
        <v>86900</v>
      </c>
    </row>
    <row r="53" spans="1:9">
      <c r="A53" s="73" t="s">
        <v>293</v>
      </c>
      <c r="B53" s="74" t="s">
        <v>297</v>
      </c>
      <c r="C53" s="75" t="s">
        <v>140</v>
      </c>
      <c r="D53" s="76">
        <v>25000</v>
      </c>
      <c r="E53" s="77"/>
      <c r="F53" s="83" t="s">
        <v>295</v>
      </c>
      <c r="G53" s="84" t="s">
        <v>497</v>
      </c>
      <c r="H53" s="90" t="s">
        <v>5679</v>
      </c>
      <c r="I53" s="76">
        <v>181000</v>
      </c>
    </row>
    <row r="54" spans="1:9">
      <c r="A54" s="73" t="s">
        <v>293</v>
      </c>
      <c r="B54" s="74" t="s">
        <v>296</v>
      </c>
      <c r="C54" s="75" t="s">
        <v>140</v>
      </c>
      <c r="D54" s="76">
        <v>45600</v>
      </c>
      <c r="E54" s="77"/>
      <c r="F54" s="83" t="s">
        <v>290</v>
      </c>
      <c r="G54" s="84">
        <v>20</v>
      </c>
      <c r="H54" s="90" t="s">
        <v>5679</v>
      </c>
      <c r="I54" s="76">
        <v>6300</v>
      </c>
    </row>
    <row r="55" spans="1:9">
      <c r="A55" s="73" t="s">
        <v>293</v>
      </c>
      <c r="B55" s="74" t="s">
        <v>294</v>
      </c>
      <c r="C55" s="75" t="s">
        <v>140</v>
      </c>
      <c r="D55" s="76">
        <v>62800</v>
      </c>
      <c r="E55" s="77"/>
      <c r="F55" s="83" t="s">
        <v>290</v>
      </c>
      <c r="G55" s="84">
        <v>25</v>
      </c>
      <c r="H55" s="90" t="s">
        <v>5679</v>
      </c>
      <c r="I55" s="76">
        <v>9200</v>
      </c>
    </row>
    <row r="56" spans="1:9">
      <c r="A56" s="73" t="s">
        <v>293</v>
      </c>
      <c r="B56" s="74" t="s">
        <v>292</v>
      </c>
      <c r="C56" s="75" t="s">
        <v>140</v>
      </c>
      <c r="D56" s="76">
        <v>63400</v>
      </c>
      <c r="E56" s="72"/>
      <c r="F56" s="83" t="s">
        <v>290</v>
      </c>
      <c r="G56" s="84">
        <v>32</v>
      </c>
      <c r="H56" s="90" t="s">
        <v>5679</v>
      </c>
      <c r="I56" s="76">
        <v>15600</v>
      </c>
    </row>
    <row r="57" spans="1:9">
      <c r="F57" s="83" t="s">
        <v>290</v>
      </c>
      <c r="G57" s="84">
        <v>40</v>
      </c>
      <c r="H57" s="90" t="s">
        <v>5679</v>
      </c>
      <c r="I57" s="76">
        <v>23800</v>
      </c>
    </row>
    <row r="58" spans="1:9">
      <c r="A58" s="73"/>
      <c r="B58" s="74"/>
      <c r="C58" s="75"/>
      <c r="D58" s="196"/>
      <c r="F58" s="83" t="s">
        <v>290</v>
      </c>
      <c r="G58" s="84">
        <v>50</v>
      </c>
      <c r="H58" s="90" t="s">
        <v>5679</v>
      </c>
      <c r="I58" s="76">
        <v>37700</v>
      </c>
    </row>
    <row r="59" spans="1:9">
      <c r="A59" s="73" t="s">
        <v>5682</v>
      </c>
      <c r="B59" s="74" t="s">
        <v>291</v>
      </c>
      <c r="C59" s="75" t="s">
        <v>140</v>
      </c>
      <c r="D59" s="76">
        <v>1400</v>
      </c>
      <c r="E59" s="77"/>
      <c r="F59" s="83" t="s">
        <v>290</v>
      </c>
      <c r="G59" s="84">
        <v>63</v>
      </c>
      <c r="H59" s="90" t="s">
        <v>5679</v>
      </c>
      <c r="I59" s="76">
        <v>61200</v>
      </c>
    </row>
    <row r="60" spans="1:9">
      <c r="A60" s="73" t="s">
        <v>5682</v>
      </c>
      <c r="B60" s="74" t="s">
        <v>289</v>
      </c>
      <c r="C60" s="75" t="s">
        <v>140</v>
      </c>
      <c r="D60" s="76">
        <v>2600</v>
      </c>
      <c r="E60" s="77"/>
      <c r="F60" s="64"/>
      <c r="G60" s="64"/>
      <c r="H60" s="64"/>
      <c r="I60" s="65"/>
    </row>
    <row r="61" spans="1:9">
      <c r="A61" s="73" t="s">
        <v>5682</v>
      </c>
      <c r="B61" s="74" t="s">
        <v>288</v>
      </c>
      <c r="C61" s="75" t="s">
        <v>140</v>
      </c>
      <c r="D61" s="76">
        <v>2500</v>
      </c>
      <c r="E61" s="77"/>
      <c r="F61" s="83"/>
      <c r="G61" s="84"/>
      <c r="H61" s="90"/>
      <c r="I61" s="196"/>
    </row>
    <row r="62" spans="1:9">
      <c r="A62" s="73" t="s">
        <v>5682</v>
      </c>
      <c r="B62" s="74" t="s">
        <v>287</v>
      </c>
      <c r="C62" s="75" t="s">
        <v>140</v>
      </c>
      <c r="D62" s="76">
        <v>3400</v>
      </c>
      <c r="E62" s="72"/>
      <c r="F62" s="83" t="s">
        <v>286</v>
      </c>
      <c r="G62" s="84"/>
      <c r="H62" s="90" t="s">
        <v>5679</v>
      </c>
      <c r="I62" s="76">
        <v>66100</v>
      </c>
    </row>
    <row r="63" spans="1:9">
      <c r="A63" s="73" t="s">
        <v>5682</v>
      </c>
      <c r="B63" s="74" t="s">
        <v>285</v>
      </c>
      <c r="C63" s="75" t="s">
        <v>140</v>
      </c>
      <c r="D63" s="76">
        <v>3800</v>
      </c>
      <c r="E63" s="77"/>
      <c r="F63" s="64"/>
      <c r="G63" s="64"/>
      <c r="H63" s="64"/>
      <c r="I63" s="65"/>
    </row>
    <row r="64" spans="1:9">
      <c r="A64" s="73" t="s">
        <v>5682</v>
      </c>
      <c r="B64" s="74" t="s">
        <v>284</v>
      </c>
      <c r="C64" s="75" t="s">
        <v>140</v>
      </c>
      <c r="D64" s="76">
        <v>4700</v>
      </c>
      <c r="E64" s="77"/>
      <c r="F64" s="83" t="s">
        <v>274</v>
      </c>
      <c r="G64" s="84">
        <v>20</v>
      </c>
      <c r="H64" s="90" t="s">
        <v>5679</v>
      </c>
      <c r="I64" s="76">
        <v>5600</v>
      </c>
    </row>
    <row r="65" spans="1:9">
      <c r="A65" s="73" t="s">
        <v>5682</v>
      </c>
      <c r="B65" s="74" t="s">
        <v>283</v>
      </c>
      <c r="C65" s="75" t="s">
        <v>140</v>
      </c>
      <c r="D65" s="76">
        <v>5700</v>
      </c>
      <c r="E65" s="72"/>
      <c r="F65" s="83" t="s">
        <v>274</v>
      </c>
      <c r="G65" s="84" t="s">
        <v>282</v>
      </c>
      <c r="H65" s="90" t="s">
        <v>5679</v>
      </c>
      <c r="I65" s="76">
        <v>8600</v>
      </c>
    </row>
    <row r="66" spans="1:9">
      <c r="A66" s="73" t="s">
        <v>5682</v>
      </c>
      <c r="B66" s="74" t="s">
        <v>281</v>
      </c>
      <c r="C66" s="75" t="s">
        <v>140</v>
      </c>
      <c r="D66" s="76">
        <v>5900</v>
      </c>
      <c r="E66" s="77"/>
      <c r="F66" s="83" t="s">
        <v>274</v>
      </c>
      <c r="G66" s="84" t="s">
        <v>5690</v>
      </c>
      <c r="H66" s="90" t="s">
        <v>5679</v>
      </c>
      <c r="I66" s="76">
        <v>13200</v>
      </c>
    </row>
    <row r="67" spans="1:9">
      <c r="A67" s="73" t="s">
        <v>5682</v>
      </c>
      <c r="B67" s="74" t="s">
        <v>280</v>
      </c>
      <c r="C67" s="75" t="s">
        <v>140</v>
      </c>
      <c r="D67" s="76">
        <v>6900</v>
      </c>
      <c r="E67" s="77"/>
      <c r="F67" s="83" t="s">
        <v>274</v>
      </c>
      <c r="G67" s="84" t="s">
        <v>5688</v>
      </c>
      <c r="H67" s="90" t="s">
        <v>5679</v>
      </c>
      <c r="I67" s="76">
        <v>21000</v>
      </c>
    </row>
    <row r="68" spans="1:9">
      <c r="A68" s="73" t="s">
        <v>5682</v>
      </c>
      <c r="B68" s="74" t="s">
        <v>279</v>
      </c>
      <c r="C68" s="75" t="s">
        <v>140</v>
      </c>
      <c r="D68" s="76">
        <v>7000</v>
      </c>
      <c r="E68" s="77"/>
      <c r="F68" s="83" t="s">
        <v>274</v>
      </c>
      <c r="G68" s="84" t="s">
        <v>816</v>
      </c>
      <c r="H68" s="90" t="s">
        <v>5679</v>
      </c>
      <c r="I68" s="76">
        <v>33000</v>
      </c>
    </row>
    <row r="69" spans="1:9">
      <c r="A69" s="73" t="s">
        <v>5682</v>
      </c>
      <c r="B69" s="74" t="s">
        <v>278</v>
      </c>
      <c r="C69" s="75" t="s">
        <v>140</v>
      </c>
      <c r="D69" s="76">
        <v>10000</v>
      </c>
      <c r="E69" s="77"/>
      <c r="F69" s="83" t="s">
        <v>274</v>
      </c>
      <c r="G69" s="84" t="s">
        <v>5685</v>
      </c>
      <c r="H69" s="90" t="s">
        <v>5679</v>
      </c>
      <c r="I69" s="76">
        <v>51500</v>
      </c>
    </row>
    <row r="70" spans="1:9">
      <c r="A70" s="73" t="s">
        <v>5682</v>
      </c>
      <c r="B70" s="74" t="s">
        <v>277</v>
      </c>
      <c r="C70" s="75" t="s">
        <v>140</v>
      </c>
      <c r="D70" s="76">
        <v>10200</v>
      </c>
      <c r="E70" s="77"/>
      <c r="F70" s="83" t="s">
        <v>274</v>
      </c>
      <c r="G70" s="84" t="s">
        <v>276</v>
      </c>
      <c r="H70" s="90" t="s">
        <v>5679</v>
      </c>
      <c r="I70" s="76">
        <v>75200</v>
      </c>
    </row>
    <row r="71" spans="1:9">
      <c r="A71" s="73" t="s">
        <v>5682</v>
      </c>
      <c r="B71" s="74" t="s">
        <v>275</v>
      </c>
      <c r="C71" s="75" t="s">
        <v>140</v>
      </c>
      <c r="D71" s="76">
        <v>10900</v>
      </c>
      <c r="E71" s="77"/>
      <c r="F71" s="83" t="s">
        <v>274</v>
      </c>
      <c r="G71" s="84" t="s">
        <v>497</v>
      </c>
      <c r="H71" s="90" t="s">
        <v>5679</v>
      </c>
      <c r="I71" s="76">
        <v>168000</v>
      </c>
    </row>
    <row r="72" spans="1:9">
      <c r="A72" s="73" t="s">
        <v>5682</v>
      </c>
      <c r="B72" s="74" t="s">
        <v>5693</v>
      </c>
      <c r="C72" s="75" t="s">
        <v>140</v>
      </c>
      <c r="D72" s="76">
        <v>11600</v>
      </c>
      <c r="E72" s="77"/>
      <c r="F72" s="64"/>
      <c r="G72" s="64"/>
      <c r="H72" s="64"/>
      <c r="I72" s="65"/>
    </row>
    <row r="73" spans="1:9">
      <c r="A73" s="73" t="s">
        <v>5682</v>
      </c>
      <c r="B73" s="74" t="s">
        <v>5692</v>
      </c>
      <c r="C73" s="75" t="s">
        <v>140</v>
      </c>
      <c r="D73" s="76">
        <v>13700</v>
      </c>
      <c r="E73" s="77"/>
      <c r="F73" s="64"/>
      <c r="G73" s="64"/>
      <c r="H73" s="64"/>
      <c r="I73" s="65"/>
    </row>
    <row r="74" spans="1:9">
      <c r="A74" s="73" t="s">
        <v>5682</v>
      </c>
      <c r="B74" s="74" t="s">
        <v>3523</v>
      </c>
      <c r="C74" s="75" t="s">
        <v>140</v>
      </c>
      <c r="D74" s="76">
        <v>70400</v>
      </c>
      <c r="E74" s="72"/>
      <c r="F74" s="83" t="s">
        <v>5680</v>
      </c>
      <c r="G74" s="84" t="s">
        <v>5690</v>
      </c>
      <c r="H74" s="90" t="s">
        <v>5679</v>
      </c>
      <c r="I74" s="76">
        <v>11500</v>
      </c>
    </row>
    <row r="75" spans="1:9">
      <c r="A75" s="73" t="s">
        <v>5682</v>
      </c>
      <c r="B75" s="195" t="s">
        <v>5691</v>
      </c>
      <c r="C75" s="75" t="s">
        <v>140</v>
      </c>
      <c r="D75" s="76">
        <v>71000</v>
      </c>
      <c r="E75" s="72"/>
      <c r="F75" s="83" t="s">
        <v>5680</v>
      </c>
      <c r="G75" s="84" t="s">
        <v>5688</v>
      </c>
      <c r="H75" s="90" t="s">
        <v>5679</v>
      </c>
      <c r="I75" s="76">
        <v>15600</v>
      </c>
    </row>
    <row r="76" spans="1:9">
      <c r="A76" s="73" t="s">
        <v>5682</v>
      </c>
      <c r="B76" s="74" t="s">
        <v>5689</v>
      </c>
      <c r="C76" s="75" t="s">
        <v>140</v>
      </c>
      <c r="D76" s="76">
        <v>78800</v>
      </c>
      <c r="E76" s="77"/>
      <c r="F76" s="83" t="s">
        <v>5680</v>
      </c>
      <c r="G76" s="84" t="s">
        <v>816</v>
      </c>
      <c r="H76" s="90" t="s">
        <v>5679</v>
      </c>
      <c r="I76" s="76">
        <v>25600</v>
      </c>
    </row>
    <row r="77" spans="1:9">
      <c r="A77" s="73" t="s">
        <v>5682</v>
      </c>
      <c r="B77" s="74" t="s">
        <v>5687</v>
      </c>
      <c r="C77" s="75" t="s">
        <v>140</v>
      </c>
      <c r="D77" s="76">
        <v>97900</v>
      </c>
      <c r="E77" s="77"/>
      <c r="F77" s="83" t="s">
        <v>5680</v>
      </c>
      <c r="G77" s="84" t="s">
        <v>5685</v>
      </c>
      <c r="H77" s="90" t="s">
        <v>5679</v>
      </c>
      <c r="I77" s="76">
        <v>37000</v>
      </c>
    </row>
    <row r="78" spans="1:9">
      <c r="A78" s="73" t="s">
        <v>5682</v>
      </c>
      <c r="B78" s="74" t="s">
        <v>5686</v>
      </c>
      <c r="C78" s="75" t="s">
        <v>140</v>
      </c>
      <c r="D78" s="76">
        <v>101600</v>
      </c>
      <c r="E78" s="77"/>
      <c r="F78" s="83" t="s">
        <v>5680</v>
      </c>
      <c r="G78" s="84" t="s">
        <v>5683</v>
      </c>
      <c r="H78" s="90" t="s">
        <v>5679</v>
      </c>
      <c r="I78" s="76">
        <v>62300</v>
      </c>
    </row>
    <row r="79" spans="1:9">
      <c r="A79" s="73" t="s">
        <v>5682</v>
      </c>
      <c r="B79" s="74" t="s">
        <v>5684</v>
      </c>
      <c r="C79" s="75" t="s">
        <v>140</v>
      </c>
      <c r="D79" s="76">
        <v>104000</v>
      </c>
      <c r="E79" s="77"/>
      <c r="F79" s="83" t="s">
        <v>5680</v>
      </c>
      <c r="G79" s="84" t="s">
        <v>497</v>
      </c>
      <c r="H79" s="90" t="s">
        <v>5679</v>
      </c>
      <c r="I79" s="76">
        <v>145000</v>
      </c>
    </row>
    <row r="80" spans="1:9">
      <c r="A80" s="73" t="s">
        <v>5682</v>
      </c>
      <c r="B80" s="74" t="s">
        <v>5681</v>
      </c>
      <c r="C80" s="75" t="s">
        <v>140</v>
      </c>
      <c r="D80" s="76">
        <v>111000</v>
      </c>
      <c r="E80" s="77"/>
    </row>
  </sheetData>
  <mergeCells count="5">
    <mergeCell ref="F45:I45"/>
    <mergeCell ref="A1:I1"/>
    <mergeCell ref="A2:I2"/>
    <mergeCell ref="A3:D3"/>
    <mergeCell ref="F3:I3"/>
  </mergeCells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topLeftCell="A16" workbookViewId="0">
      <selection activeCell="F53" sqref="F53"/>
    </sheetView>
  </sheetViews>
  <sheetFormatPr defaultRowHeight="15"/>
  <cols>
    <col min="1" max="1" width="26.140625" customWidth="1"/>
    <col min="2" max="2" width="7.5703125" customWidth="1"/>
    <col min="3" max="3" width="7.28515625" customWidth="1"/>
    <col min="4" max="5" width="15" customWidth="1"/>
    <col min="6" max="6" width="23.7109375" customWidth="1"/>
    <col min="9" max="9" width="14.85546875" customWidth="1"/>
  </cols>
  <sheetData>
    <row r="1" spans="1:9" ht="38.25" customHeight="1">
      <c r="A1" s="391"/>
      <c r="B1" s="391"/>
      <c r="C1" s="391"/>
      <c r="D1" s="391"/>
      <c r="E1" s="391"/>
      <c r="F1" s="391"/>
      <c r="G1" s="391"/>
      <c r="H1" s="391"/>
      <c r="I1" s="391"/>
    </row>
    <row r="2" spans="1:9" ht="15" customHeight="1">
      <c r="A2" s="392" t="s">
        <v>1156</v>
      </c>
      <c r="B2" s="392"/>
      <c r="C2" s="392"/>
      <c r="D2" s="392"/>
      <c r="E2" s="392"/>
      <c r="F2" s="392"/>
      <c r="G2" s="392"/>
      <c r="H2" s="392"/>
      <c r="I2" s="392"/>
    </row>
    <row r="3" spans="1:9" ht="19.5" customHeight="1">
      <c r="A3" s="393" t="s">
        <v>5678</v>
      </c>
      <c r="B3" s="393"/>
      <c r="C3" s="393"/>
      <c r="D3" s="393"/>
      <c r="E3" s="193"/>
      <c r="F3" s="394" t="s">
        <v>1977</v>
      </c>
      <c r="G3" s="394"/>
      <c r="H3" s="394"/>
      <c r="I3" s="394"/>
    </row>
    <row r="4" spans="1:9" ht="27">
      <c r="A4" s="25" t="s">
        <v>1976</v>
      </c>
      <c r="B4" s="22" t="s">
        <v>1975</v>
      </c>
      <c r="C4" s="24" t="s">
        <v>1974</v>
      </c>
      <c r="D4" s="39" t="s">
        <v>1200</v>
      </c>
      <c r="E4" s="194"/>
      <c r="F4" s="23" t="s">
        <v>1976</v>
      </c>
      <c r="G4" s="22" t="s">
        <v>1975</v>
      </c>
      <c r="H4" s="21" t="s">
        <v>1974</v>
      </c>
      <c r="I4" s="39" t="s">
        <v>1200</v>
      </c>
    </row>
    <row r="5" spans="1:9">
      <c r="A5" s="18"/>
      <c r="B5" s="15"/>
      <c r="C5" s="15"/>
      <c r="D5" s="95"/>
      <c r="E5" s="95"/>
      <c r="F5" s="18"/>
      <c r="G5" s="15"/>
      <c r="H5" s="15"/>
      <c r="I5" s="95"/>
    </row>
    <row r="6" spans="1:9">
      <c r="A6" s="13" t="s">
        <v>1529</v>
      </c>
      <c r="B6" s="12" t="s">
        <v>28</v>
      </c>
      <c r="C6" s="5" t="s">
        <v>140</v>
      </c>
      <c r="D6" s="96">
        <v>5900</v>
      </c>
      <c r="E6" s="203"/>
      <c r="F6" s="20" t="s">
        <v>687</v>
      </c>
      <c r="G6" s="12" t="s">
        <v>202</v>
      </c>
      <c r="H6" s="5" t="s">
        <v>140</v>
      </c>
      <c r="I6" s="96">
        <v>4500</v>
      </c>
    </row>
    <row r="7" spans="1:9">
      <c r="A7" s="13" t="s">
        <v>1529</v>
      </c>
      <c r="B7" s="12" t="s">
        <v>686</v>
      </c>
      <c r="C7" s="5" t="s">
        <v>140</v>
      </c>
      <c r="D7" s="96">
        <v>7300</v>
      </c>
      <c r="E7" s="203"/>
      <c r="F7" s="20" t="s">
        <v>687</v>
      </c>
      <c r="G7" s="12" t="s">
        <v>201</v>
      </c>
      <c r="H7" s="5" t="s">
        <v>140</v>
      </c>
      <c r="I7" s="96">
        <v>6800</v>
      </c>
    </row>
    <row r="8" spans="1:9">
      <c r="A8" s="13" t="s">
        <v>1529</v>
      </c>
      <c r="B8" s="12" t="s">
        <v>223</v>
      </c>
      <c r="C8" s="5" t="s">
        <v>140</v>
      </c>
      <c r="D8" s="96">
        <v>11500</v>
      </c>
      <c r="E8" s="203"/>
      <c r="F8" s="20" t="s">
        <v>687</v>
      </c>
      <c r="G8" s="12" t="s">
        <v>200</v>
      </c>
      <c r="H8" s="5" t="s">
        <v>140</v>
      </c>
      <c r="I8" s="96">
        <v>8500</v>
      </c>
    </row>
    <row r="9" spans="1:9">
      <c r="A9" s="13" t="s">
        <v>1529</v>
      </c>
      <c r="B9" s="12" t="s">
        <v>222</v>
      </c>
      <c r="C9" s="5" t="s">
        <v>140</v>
      </c>
      <c r="D9" s="96">
        <v>21900</v>
      </c>
      <c r="E9" s="203"/>
      <c r="F9" s="20" t="s">
        <v>687</v>
      </c>
      <c r="G9" s="12" t="s">
        <v>198</v>
      </c>
      <c r="H9" s="5" t="s">
        <v>140</v>
      </c>
      <c r="I9" s="96">
        <v>8300</v>
      </c>
    </row>
    <row r="10" spans="1:9">
      <c r="A10" s="13" t="s">
        <v>1529</v>
      </c>
      <c r="B10" s="12" t="s">
        <v>220</v>
      </c>
      <c r="C10" s="5" t="s">
        <v>140</v>
      </c>
      <c r="D10" s="96">
        <v>26900</v>
      </c>
      <c r="E10" s="203"/>
      <c r="F10" s="20" t="s">
        <v>687</v>
      </c>
      <c r="G10" s="12" t="s">
        <v>29</v>
      </c>
      <c r="H10" s="5" t="s">
        <v>140</v>
      </c>
      <c r="I10" s="96">
        <v>18800</v>
      </c>
    </row>
    <row r="11" spans="1:9">
      <c r="A11" s="18"/>
      <c r="B11" s="14"/>
      <c r="C11" s="15"/>
      <c r="D11" s="95"/>
      <c r="E11" s="203"/>
      <c r="F11" s="20" t="s">
        <v>687</v>
      </c>
      <c r="G11" s="12" t="s">
        <v>193</v>
      </c>
      <c r="H11" s="5" t="s">
        <v>140</v>
      </c>
      <c r="I11" s="96">
        <v>12100</v>
      </c>
    </row>
    <row r="12" spans="1:9">
      <c r="A12" s="13" t="s">
        <v>27</v>
      </c>
      <c r="B12" s="12" t="s">
        <v>28</v>
      </c>
      <c r="C12" s="5" t="s">
        <v>140</v>
      </c>
      <c r="D12" s="96">
        <v>11200</v>
      </c>
      <c r="E12" s="203"/>
      <c r="F12" s="20" t="s">
        <v>687</v>
      </c>
      <c r="G12" s="12" t="s">
        <v>192</v>
      </c>
      <c r="H12" s="5" t="s">
        <v>140</v>
      </c>
      <c r="I12" s="96">
        <v>40200</v>
      </c>
    </row>
    <row r="13" spans="1:9">
      <c r="A13" s="13" t="s">
        <v>27</v>
      </c>
      <c r="B13" s="12" t="s">
        <v>686</v>
      </c>
      <c r="C13" s="5" t="s">
        <v>140</v>
      </c>
      <c r="D13" s="96">
        <v>18400</v>
      </c>
      <c r="E13" s="203"/>
      <c r="F13" s="20" t="s">
        <v>687</v>
      </c>
      <c r="G13" s="12" t="s">
        <v>199</v>
      </c>
      <c r="H13" s="5" t="s">
        <v>140</v>
      </c>
      <c r="I13" s="96">
        <v>33500</v>
      </c>
    </row>
    <row r="14" spans="1:9">
      <c r="A14" s="13" t="s">
        <v>27</v>
      </c>
      <c r="B14" s="12" t="s">
        <v>223</v>
      </c>
      <c r="C14" s="5" t="s">
        <v>140</v>
      </c>
      <c r="D14" s="96">
        <v>24600</v>
      </c>
      <c r="E14" s="203"/>
      <c r="F14" s="20" t="s">
        <v>687</v>
      </c>
      <c r="G14" s="12" t="s">
        <v>806</v>
      </c>
      <c r="H14" s="5" t="s">
        <v>140</v>
      </c>
      <c r="I14" s="96">
        <v>33000</v>
      </c>
    </row>
    <row r="15" spans="1:9">
      <c r="A15" s="13" t="s">
        <v>27</v>
      </c>
      <c r="B15" s="12" t="s">
        <v>222</v>
      </c>
      <c r="C15" s="5" t="s">
        <v>140</v>
      </c>
      <c r="D15" s="96">
        <v>47600</v>
      </c>
      <c r="E15" s="203"/>
      <c r="F15" s="20" t="s">
        <v>687</v>
      </c>
      <c r="G15" s="12" t="s">
        <v>194</v>
      </c>
      <c r="H15" s="5" t="s">
        <v>140</v>
      </c>
      <c r="I15" s="96">
        <v>27500</v>
      </c>
    </row>
    <row r="16" spans="1:9">
      <c r="A16" s="13" t="s">
        <v>27</v>
      </c>
      <c r="B16" s="12" t="s">
        <v>220</v>
      </c>
      <c r="C16" s="5" t="s">
        <v>140</v>
      </c>
      <c r="D16" s="96">
        <v>66200</v>
      </c>
      <c r="E16" s="203"/>
      <c r="F16" s="20" t="s">
        <v>687</v>
      </c>
      <c r="G16" s="12" t="s">
        <v>803</v>
      </c>
      <c r="H16" s="5" t="s">
        <v>140</v>
      </c>
      <c r="I16" s="96">
        <v>83000</v>
      </c>
    </row>
    <row r="17" spans="1:9">
      <c r="A17" s="13" t="s">
        <v>27</v>
      </c>
      <c r="B17" s="12" t="s">
        <v>217</v>
      </c>
      <c r="C17" s="5" t="s">
        <v>140</v>
      </c>
      <c r="D17" s="96">
        <v>132400</v>
      </c>
      <c r="E17" s="203"/>
      <c r="F17" s="20" t="s">
        <v>687</v>
      </c>
      <c r="G17" s="12" t="s">
        <v>819</v>
      </c>
      <c r="H17" s="5" t="s">
        <v>140</v>
      </c>
      <c r="I17" s="96">
        <v>99800</v>
      </c>
    </row>
    <row r="18" spans="1:9">
      <c r="A18" s="18"/>
      <c r="B18" s="14"/>
      <c r="C18" s="15"/>
      <c r="D18" s="95"/>
      <c r="E18" s="203"/>
      <c r="F18" s="20" t="s">
        <v>687</v>
      </c>
      <c r="G18" s="12" t="s">
        <v>817</v>
      </c>
      <c r="H18" s="5" t="s">
        <v>140</v>
      </c>
      <c r="I18" s="96">
        <v>121200</v>
      </c>
    </row>
    <row r="19" spans="1:9">
      <c r="A19" s="13" t="s">
        <v>3525</v>
      </c>
      <c r="B19" s="12" t="s">
        <v>686</v>
      </c>
      <c r="C19" s="5" t="s">
        <v>140</v>
      </c>
      <c r="D19" s="96">
        <v>26200</v>
      </c>
      <c r="E19" s="203"/>
      <c r="F19" s="18"/>
      <c r="G19" s="14"/>
      <c r="H19" s="15"/>
      <c r="I19" s="95"/>
    </row>
    <row r="20" spans="1:9">
      <c r="A20" s="13" t="s">
        <v>3525</v>
      </c>
      <c r="B20" s="12" t="s">
        <v>223</v>
      </c>
      <c r="C20" s="5" t="s">
        <v>140</v>
      </c>
      <c r="D20" s="96">
        <v>38500</v>
      </c>
      <c r="E20" s="203"/>
      <c r="F20" s="7" t="s">
        <v>685</v>
      </c>
      <c r="G20" s="6" t="s">
        <v>816</v>
      </c>
      <c r="H20" s="5" t="s">
        <v>140</v>
      </c>
      <c r="I20" s="96">
        <v>1500</v>
      </c>
    </row>
    <row r="21" spans="1:9">
      <c r="A21" s="13" t="s">
        <v>3525</v>
      </c>
      <c r="B21" s="12" t="s">
        <v>222</v>
      </c>
      <c r="C21" s="5" t="s">
        <v>140</v>
      </c>
      <c r="D21" s="96">
        <v>70400</v>
      </c>
      <c r="E21" s="203"/>
      <c r="F21" s="7" t="s">
        <v>685</v>
      </c>
      <c r="G21" s="6" t="s">
        <v>815</v>
      </c>
      <c r="H21" s="5" t="s">
        <v>140</v>
      </c>
      <c r="I21" s="96">
        <v>2600</v>
      </c>
    </row>
    <row r="22" spans="1:9">
      <c r="A22" s="13" t="s">
        <v>3525</v>
      </c>
      <c r="B22" s="12" t="s">
        <v>220</v>
      </c>
      <c r="C22" s="5" t="s">
        <v>140</v>
      </c>
      <c r="D22" s="96">
        <v>103100</v>
      </c>
      <c r="E22" s="203"/>
      <c r="F22" s="7" t="s">
        <v>685</v>
      </c>
      <c r="G22" s="6" t="s">
        <v>804</v>
      </c>
      <c r="H22" s="5" t="s">
        <v>140</v>
      </c>
      <c r="I22" s="96">
        <v>5400</v>
      </c>
    </row>
    <row r="23" spans="1:9">
      <c r="A23" s="13" t="s">
        <v>3525</v>
      </c>
      <c r="B23" s="12" t="s">
        <v>217</v>
      </c>
      <c r="C23" s="5" t="s">
        <v>140</v>
      </c>
      <c r="D23" s="96">
        <v>210600</v>
      </c>
      <c r="E23" s="203"/>
      <c r="F23" s="7" t="s">
        <v>685</v>
      </c>
      <c r="G23" s="6" t="s">
        <v>141</v>
      </c>
      <c r="H23" s="5" t="s">
        <v>140</v>
      </c>
      <c r="I23" s="96">
        <v>17000</v>
      </c>
    </row>
    <row r="24" spans="1:9">
      <c r="A24" s="18"/>
      <c r="B24" s="14"/>
      <c r="C24" s="15"/>
      <c r="D24" s="95"/>
      <c r="E24" s="203"/>
      <c r="F24" s="7" t="s">
        <v>685</v>
      </c>
      <c r="G24" s="6" t="s">
        <v>224</v>
      </c>
      <c r="H24" s="5" t="s">
        <v>140</v>
      </c>
      <c r="I24" s="96">
        <v>57300</v>
      </c>
    </row>
    <row r="25" spans="1:9">
      <c r="A25" s="13" t="s">
        <v>218</v>
      </c>
      <c r="B25" s="12" t="s">
        <v>223</v>
      </c>
      <c r="C25" s="5" t="s">
        <v>140</v>
      </c>
      <c r="D25" s="96">
        <v>63800</v>
      </c>
      <c r="E25" s="203"/>
      <c r="F25" s="17"/>
      <c r="G25" s="19"/>
      <c r="H25" s="15"/>
      <c r="I25" s="95"/>
    </row>
    <row r="26" spans="1:9">
      <c r="A26" s="13" t="s">
        <v>218</v>
      </c>
      <c r="B26" s="12" t="s">
        <v>222</v>
      </c>
      <c r="C26" s="5" t="s">
        <v>140</v>
      </c>
      <c r="D26" s="96">
        <v>113600</v>
      </c>
      <c r="E26" s="203"/>
      <c r="F26" s="7" t="s">
        <v>213</v>
      </c>
      <c r="G26" s="6" t="s">
        <v>221</v>
      </c>
      <c r="H26" s="5" t="s">
        <v>140</v>
      </c>
      <c r="I26" s="96">
        <v>6500</v>
      </c>
    </row>
    <row r="27" spans="1:9">
      <c r="A27" s="13" t="s">
        <v>218</v>
      </c>
      <c r="B27" s="12" t="s">
        <v>220</v>
      </c>
      <c r="C27" s="5" t="s">
        <v>140</v>
      </c>
      <c r="D27" s="96">
        <v>153800</v>
      </c>
      <c r="E27" s="203"/>
      <c r="F27" s="7" t="s">
        <v>213</v>
      </c>
      <c r="G27" s="6" t="s">
        <v>219</v>
      </c>
      <c r="H27" s="5" t="s">
        <v>140</v>
      </c>
      <c r="I27" s="96">
        <v>5400</v>
      </c>
    </row>
    <row r="28" spans="1:9">
      <c r="A28" s="13" t="s">
        <v>218</v>
      </c>
      <c r="B28" s="12" t="s">
        <v>217</v>
      </c>
      <c r="C28" s="5" t="s">
        <v>140</v>
      </c>
      <c r="D28" s="96">
        <v>274300</v>
      </c>
      <c r="E28" s="203"/>
      <c r="F28" s="7" t="s">
        <v>213</v>
      </c>
      <c r="G28" s="6" t="s">
        <v>216</v>
      </c>
      <c r="H28" s="5" t="s">
        <v>140</v>
      </c>
      <c r="I28" s="96">
        <v>7000</v>
      </c>
    </row>
    <row r="29" spans="1:9">
      <c r="A29" s="18"/>
      <c r="B29" s="14"/>
      <c r="C29" s="15"/>
      <c r="D29" s="95"/>
      <c r="E29" s="203"/>
      <c r="F29" s="7" t="s">
        <v>213</v>
      </c>
      <c r="G29" s="6" t="s">
        <v>215</v>
      </c>
      <c r="H29" s="5" t="s">
        <v>140</v>
      </c>
      <c r="I29" s="96">
        <v>15900</v>
      </c>
    </row>
    <row r="30" spans="1:9">
      <c r="A30" s="13" t="s">
        <v>211</v>
      </c>
      <c r="B30" s="12">
        <v>50</v>
      </c>
      <c r="C30" s="5" t="s">
        <v>140</v>
      </c>
      <c r="D30" s="96">
        <v>2500</v>
      </c>
      <c r="E30" s="203"/>
      <c r="F30" s="7" t="s">
        <v>213</v>
      </c>
      <c r="G30" s="6" t="s">
        <v>214</v>
      </c>
      <c r="H30" s="5" t="s">
        <v>140</v>
      </c>
      <c r="I30" s="96">
        <v>62400</v>
      </c>
    </row>
    <row r="31" spans="1:9">
      <c r="A31" s="13" t="s">
        <v>211</v>
      </c>
      <c r="B31" s="12">
        <v>70</v>
      </c>
      <c r="C31" s="5" t="s">
        <v>140</v>
      </c>
      <c r="D31" s="96">
        <v>5000</v>
      </c>
      <c r="E31" s="203"/>
      <c r="F31" s="7" t="s">
        <v>213</v>
      </c>
      <c r="G31" s="6" t="s">
        <v>212</v>
      </c>
      <c r="H31" s="5" t="s">
        <v>140</v>
      </c>
      <c r="I31" s="96">
        <v>63200</v>
      </c>
    </row>
    <row r="32" spans="1:9">
      <c r="A32" s="13" t="s">
        <v>211</v>
      </c>
      <c r="B32" s="12">
        <v>100</v>
      </c>
      <c r="C32" s="5" t="s">
        <v>140</v>
      </c>
      <c r="D32" s="96">
        <v>8700</v>
      </c>
      <c r="E32" s="203"/>
      <c r="F32" s="18"/>
      <c r="G32" s="14"/>
      <c r="H32" s="15"/>
      <c r="I32" s="95"/>
    </row>
    <row r="33" spans="1:9">
      <c r="A33" s="13" t="s">
        <v>211</v>
      </c>
      <c r="B33" s="12">
        <v>125</v>
      </c>
      <c r="C33" s="5" t="s">
        <v>140</v>
      </c>
      <c r="D33" s="96">
        <v>16300</v>
      </c>
      <c r="E33" s="203"/>
      <c r="F33" s="20" t="s">
        <v>210</v>
      </c>
      <c r="G33" s="12">
        <v>50</v>
      </c>
      <c r="H33" s="5" t="s">
        <v>140</v>
      </c>
      <c r="I33" s="96">
        <v>13600</v>
      </c>
    </row>
    <row r="34" spans="1:9">
      <c r="A34" s="13" t="s">
        <v>211</v>
      </c>
      <c r="B34" s="12">
        <v>150</v>
      </c>
      <c r="C34" s="5" t="s">
        <v>140</v>
      </c>
      <c r="D34" s="96">
        <v>18400</v>
      </c>
      <c r="E34" s="203"/>
      <c r="F34" s="20" t="s">
        <v>210</v>
      </c>
      <c r="G34" s="12">
        <v>110</v>
      </c>
      <c r="H34" s="5" t="s">
        <v>140</v>
      </c>
      <c r="I34" s="96">
        <v>16600</v>
      </c>
    </row>
    <row r="35" spans="1:9">
      <c r="A35" s="13" t="s">
        <v>211</v>
      </c>
      <c r="B35" s="12">
        <v>200</v>
      </c>
      <c r="C35" s="5" t="s">
        <v>140</v>
      </c>
      <c r="D35" s="96">
        <v>83800</v>
      </c>
      <c r="E35" s="203"/>
      <c r="F35" s="20" t="s">
        <v>210</v>
      </c>
      <c r="G35" s="12">
        <v>150</v>
      </c>
      <c r="H35" s="5" t="s">
        <v>140</v>
      </c>
      <c r="I35" s="97">
        <v>27800</v>
      </c>
    </row>
    <row r="36" spans="1:9">
      <c r="A36" s="18"/>
      <c r="B36" s="14"/>
      <c r="C36" s="15"/>
      <c r="D36" s="95"/>
      <c r="E36" s="203"/>
      <c r="F36" s="17"/>
      <c r="G36" s="19"/>
      <c r="H36" s="15"/>
      <c r="I36" s="95"/>
    </row>
    <row r="37" spans="1:9">
      <c r="A37" s="13" t="s">
        <v>203</v>
      </c>
      <c r="B37" s="12">
        <v>50</v>
      </c>
      <c r="C37" s="5" t="s">
        <v>140</v>
      </c>
      <c r="D37" s="96">
        <v>1700</v>
      </c>
      <c r="E37" s="203"/>
      <c r="F37" s="7" t="s">
        <v>205</v>
      </c>
      <c r="G37" s="6" t="s">
        <v>209</v>
      </c>
      <c r="H37" s="5" t="s">
        <v>140</v>
      </c>
      <c r="I37" s="96">
        <v>19300</v>
      </c>
    </row>
    <row r="38" spans="1:9">
      <c r="A38" s="13" t="s">
        <v>203</v>
      </c>
      <c r="B38" s="12">
        <v>70</v>
      </c>
      <c r="C38" s="5" t="s">
        <v>140</v>
      </c>
      <c r="D38" s="96">
        <v>4500</v>
      </c>
      <c r="E38" s="203"/>
      <c r="F38" s="7" t="s">
        <v>205</v>
      </c>
      <c r="G38" s="6" t="s">
        <v>208</v>
      </c>
      <c r="H38" s="5" t="s">
        <v>140</v>
      </c>
      <c r="I38" s="96">
        <v>22000</v>
      </c>
    </row>
    <row r="39" spans="1:9">
      <c r="A39" s="13" t="s">
        <v>203</v>
      </c>
      <c r="B39" s="12">
        <v>100</v>
      </c>
      <c r="C39" s="5" t="s">
        <v>140</v>
      </c>
      <c r="D39" s="96">
        <v>7300</v>
      </c>
      <c r="E39" s="203"/>
      <c r="F39" s="7" t="s">
        <v>205</v>
      </c>
      <c r="G39" s="6" t="s">
        <v>207</v>
      </c>
      <c r="H39" s="5" t="s">
        <v>140</v>
      </c>
      <c r="I39" s="96">
        <v>27100</v>
      </c>
    </row>
    <row r="40" spans="1:9">
      <c r="A40" s="13" t="s">
        <v>203</v>
      </c>
      <c r="B40" s="12">
        <v>125</v>
      </c>
      <c r="C40" s="5" t="s">
        <v>140</v>
      </c>
      <c r="D40" s="97">
        <v>17600</v>
      </c>
      <c r="E40" s="203"/>
      <c r="F40" s="7" t="s">
        <v>205</v>
      </c>
      <c r="G40" s="6" t="s">
        <v>206</v>
      </c>
      <c r="H40" s="5" t="s">
        <v>140</v>
      </c>
      <c r="I40" s="96">
        <v>28900</v>
      </c>
    </row>
    <row r="41" spans="1:9">
      <c r="A41" s="13" t="s">
        <v>203</v>
      </c>
      <c r="B41" s="12">
        <v>150</v>
      </c>
      <c r="C41" s="5" t="s">
        <v>140</v>
      </c>
      <c r="D41" s="96">
        <v>19200</v>
      </c>
      <c r="E41" s="203"/>
      <c r="F41" s="7" t="s">
        <v>205</v>
      </c>
      <c r="G41" s="6" t="s">
        <v>204</v>
      </c>
      <c r="H41" s="5" t="s">
        <v>140</v>
      </c>
      <c r="I41" s="96"/>
    </row>
    <row r="42" spans="1:9">
      <c r="A42" s="13" t="s">
        <v>203</v>
      </c>
      <c r="B42" s="12">
        <v>200</v>
      </c>
      <c r="C42" s="5" t="s">
        <v>140</v>
      </c>
      <c r="D42" s="96">
        <v>93700</v>
      </c>
      <c r="E42" s="203"/>
      <c r="F42" s="17"/>
      <c r="G42" s="19"/>
      <c r="H42" s="15"/>
      <c r="I42" s="95"/>
    </row>
    <row r="43" spans="1:9">
      <c r="A43" s="18"/>
      <c r="B43" s="14"/>
      <c r="C43" s="15"/>
      <c r="D43" s="95"/>
      <c r="E43" s="203"/>
      <c r="F43" s="7" t="s">
        <v>195</v>
      </c>
      <c r="G43" s="6" t="s">
        <v>816</v>
      </c>
      <c r="H43" s="5" t="s">
        <v>140</v>
      </c>
      <c r="I43" s="96">
        <v>18200</v>
      </c>
    </row>
    <row r="44" spans="1:9">
      <c r="A44" s="13" t="s">
        <v>818</v>
      </c>
      <c r="B44" s="12" t="s">
        <v>202</v>
      </c>
      <c r="C44" s="5" t="s">
        <v>140</v>
      </c>
      <c r="D44" s="96">
        <v>5200</v>
      </c>
      <c r="E44" s="203"/>
      <c r="F44" s="7" t="s">
        <v>195</v>
      </c>
      <c r="G44" s="6" t="s">
        <v>200</v>
      </c>
      <c r="H44" s="5" t="s">
        <v>140</v>
      </c>
      <c r="I44" s="96">
        <v>22700</v>
      </c>
    </row>
    <row r="45" spans="1:9">
      <c r="A45" s="13" t="s">
        <v>818</v>
      </c>
      <c r="B45" s="12" t="s">
        <v>201</v>
      </c>
      <c r="C45" s="5" t="s">
        <v>140</v>
      </c>
      <c r="D45" s="96">
        <v>6700</v>
      </c>
      <c r="E45" s="203"/>
      <c r="F45" s="7" t="s">
        <v>195</v>
      </c>
      <c r="G45" s="6" t="s">
        <v>193</v>
      </c>
      <c r="H45" s="5" t="s">
        <v>140</v>
      </c>
      <c r="I45" s="96">
        <v>132900</v>
      </c>
    </row>
    <row r="46" spans="1:9">
      <c r="A46" s="13" t="s">
        <v>818</v>
      </c>
      <c r="B46" s="12" t="s">
        <v>200</v>
      </c>
      <c r="C46" s="5" t="s">
        <v>140</v>
      </c>
      <c r="D46" s="96">
        <v>17500</v>
      </c>
      <c r="E46" s="203"/>
      <c r="F46" s="7" t="s">
        <v>195</v>
      </c>
      <c r="G46" s="6" t="s">
        <v>199</v>
      </c>
      <c r="H46" s="5" t="s">
        <v>140</v>
      </c>
      <c r="I46" s="96">
        <v>152300</v>
      </c>
    </row>
    <row r="47" spans="1:9">
      <c r="A47" s="13" t="s">
        <v>818</v>
      </c>
      <c r="B47" s="12" t="s">
        <v>198</v>
      </c>
      <c r="C47" s="5" t="s">
        <v>140</v>
      </c>
      <c r="D47" s="96">
        <v>12600</v>
      </c>
      <c r="E47" s="203"/>
      <c r="F47" s="7" t="s">
        <v>195</v>
      </c>
      <c r="G47" s="6" t="s">
        <v>197</v>
      </c>
      <c r="H47" s="5" t="s">
        <v>140</v>
      </c>
      <c r="I47" s="96">
        <v>129000</v>
      </c>
    </row>
    <row r="48" spans="1:9">
      <c r="A48" s="13" t="s">
        <v>818</v>
      </c>
      <c r="B48" s="12" t="s">
        <v>196</v>
      </c>
      <c r="C48" s="5" t="s">
        <v>140</v>
      </c>
      <c r="D48" s="96">
        <v>31700</v>
      </c>
      <c r="E48" s="203"/>
      <c r="F48" s="7" t="s">
        <v>195</v>
      </c>
      <c r="G48" s="6" t="s">
        <v>194</v>
      </c>
      <c r="H48" s="5" t="s">
        <v>140</v>
      </c>
      <c r="I48" s="96">
        <v>89000</v>
      </c>
    </row>
    <row r="49" spans="1:9">
      <c r="A49" s="13" t="s">
        <v>818</v>
      </c>
      <c r="B49" s="12" t="s">
        <v>193</v>
      </c>
      <c r="C49" s="5" t="s">
        <v>140</v>
      </c>
      <c r="D49" s="96">
        <v>12400</v>
      </c>
      <c r="E49" s="203"/>
      <c r="F49" s="17"/>
      <c r="G49" s="16"/>
      <c r="H49" s="15"/>
      <c r="I49" s="95"/>
    </row>
    <row r="50" spans="1:9">
      <c r="A50" s="13" t="s">
        <v>818</v>
      </c>
      <c r="B50" s="12" t="s">
        <v>192</v>
      </c>
      <c r="C50" s="5" t="s">
        <v>140</v>
      </c>
      <c r="D50" s="96">
        <v>32000</v>
      </c>
      <c r="E50" s="203"/>
      <c r="F50" s="7" t="s">
        <v>802</v>
      </c>
      <c r="G50" s="6" t="s">
        <v>816</v>
      </c>
      <c r="H50" s="5" t="s">
        <v>140</v>
      </c>
      <c r="I50" s="96">
        <v>1000</v>
      </c>
    </row>
    <row r="51" spans="1:9">
      <c r="A51" s="13" t="s">
        <v>818</v>
      </c>
      <c r="B51" s="12" t="s">
        <v>806</v>
      </c>
      <c r="C51" s="5" t="s">
        <v>140</v>
      </c>
      <c r="D51" s="96">
        <v>37000</v>
      </c>
      <c r="E51" s="203"/>
      <c r="F51" s="7" t="s">
        <v>802</v>
      </c>
      <c r="G51" s="6" t="s">
        <v>815</v>
      </c>
      <c r="H51" s="5" t="s">
        <v>140</v>
      </c>
      <c r="I51" s="96">
        <v>2400</v>
      </c>
    </row>
    <row r="52" spans="1:9">
      <c r="A52" s="13" t="s">
        <v>818</v>
      </c>
      <c r="B52" s="12" t="s">
        <v>805</v>
      </c>
      <c r="C52" s="5" t="s">
        <v>140</v>
      </c>
      <c r="D52" s="96">
        <v>39200</v>
      </c>
      <c r="E52" s="203"/>
      <c r="F52" s="7" t="s">
        <v>802</v>
      </c>
      <c r="G52" s="6" t="s">
        <v>804</v>
      </c>
      <c r="H52" s="5" t="s">
        <v>140</v>
      </c>
      <c r="I52" s="96">
        <v>3000</v>
      </c>
    </row>
    <row r="53" spans="1:9">
      <c r="A53" s="13" t="s">
        <v>818</v>
      </c>
      <c r="B53" s="12" t="s">
        <v>803</v>
      </c>
      <c r="C53" s="5" t="s">
        <v>140</v>
      </c>
      <c r="D53" s="96">
        <v>99500</v>
      </c>
      <c r="E53" s="203"/>
      <c r="F53" s="7" t="s">
        <v>802</v>
      </c>
      <c r="G53" s="6">
        <v>125</v>
      </c>
      <c r="H53" s="5" t="s">
        <v>140</v>
      </c>
      <c r="I53" s="96">
        <v>5500</v>
      </c>
    </row>
    <row r="54" spans="1:9">
      <c r="A54" s="13" t="s">
        <v>818</v>
      </c>
      <c r="B54" s="98"/>
      <c r="C54" s="5" t="s">
        <v>140</v>
      </c>
      <c r="D54" s="97">
        <v>91300</v>
      </c>
      <c r="E54" s="203"/>
      <c r="F54" s="7" t="s">
        <v>802</v>
      </c>
      <c r="G54" s="6" t="s">
        <v>141</v>
      </c>
      <c r="H54" s="5" t="s">
        <v>140</v>
      </c>
      <c r="I54" s="96">
        <v>6000</v>
      </c>
    </row>
    <row r="55" spans="1:9">
      <c r="A55" s="13" t="s">
        <v>818</v>
      </c>
      <c r="B55" s="12" t="s">
        <v>819</v>
      </c>
      <c r="C55" s="5" t="s">
        <v>140</v>
      </c>
      <c r="D55" s="97">
        <v>102100</v>
      </c>
      <c r="E55" s="203"/>
      <c r="F55" s="99"/>
      <c r="G55" s="99"/>
      <c r="H55" s="99"/>
      <c r="I55" s="100"/>
    </row>
    <row r="56" spans="1:9">
      <c r="A56" s="13" t="s">
        <v>818</v>
      </c>
      <c r="B56" s="12" t="s">
        <v>817</v>
      </c>
      <c r="C56" s="5" t="s">
        <v>140</v>
      </c>
      <c r="D56" s="97">
        <v>0</v>
      </c>
      <c r="E56" s="203"/>
      <c r="F56" s="7" t="s">
        <v>811</v>
      </c>
      <c r="G56" s="6" t="s">
        <v>816</v>
      </c>
      <c r="H56" s="5" t="s">
        <v>140</v>
      </c>
      <c r="I56" s="96">
        <v>1750</v>
      </c>
    </row>
    <row r="57" spans="1:9">
      <c r="A57" s="99"/>
      <c r="B57" s="99"/>
      <c r="C57" s="99"/>
      <c r="D57" s="100"/>
      <c r="E57" s="203"/>
      <c r="F57" s="7" t="s">
        <v>811</v>
      </c>
      <c r="G57" s="6" t="s">
        <v>815</v>
      </c>
      <c r="H57" s="5" t="s">
        <v>140</v>
      </c>
      <c r="I57" s="96">
        <v>3500</v>
      </c>
    </row>
    <row r="58" spans="1:9">
      <c r="A58" s="101" t="s">
        <v>813</v>
      </c>
      <c r="B58" s="102" t="s">
        <v>814</v>
      </c>
      <c r="C58" s="103" t="s">
        <v>140</v>
      </c>
      <c r="D58" s="104">
        <v>245000</v>
      </c>
      <c r="E58" s="203"/>
      <c r="F58" s="7" t="s">
        <v>811</v>
      </c>
      <c r="G58" s="6" t="s">
        <v>497</v>
      </c>
      <c r="H58" s="5" t="s">
        <v>140</v>
      </c>
      <c r="I58" s="96">
        <v>5500</v>
      </c>
    </row>
    <row r="59" spans="1:9">
      <c r="A59" s="101" t="s">
        <v>813</v>
      </c>
      <c r="B59" s="102" t="s">
        <v>812</v>
      </c>
      <c r="C59" s="103" t="s">
        <v>140</v>
      </c>
      <c r="D59" s="104">
        <v>435000</v>
      </c>
      <c r="E59" s="203"/>
      <c r="F59" s="11" t="s">
        <v>811</v>
      </c>
      <c r="G59" s="6">
        <v>160</v>
      </c>
      <c r="H59" s="5" t="s">
        <v>140</v>
      </c>
      <c r="I59" s="105">
        <v>8900</v>
      </c>
    </row>
    <row r="60" spans="1:9">
      <c r="A60" s="106"/>
      <c r="B60" s="107"/>
      <c r="C60" s="106"/>
      <c r="D60" s="108"/>
      <c r="E60" s="109"/>
      <c r="F60" s="10"/>
      <c r="G60" s="9"/>
      <c r="H60" s="8"/>
      <c r="I60" s="110"/>
    </row>
    <row r="61" spans="1:9">
      <c r="A61" s="101" t="s">
        <v>5</v>
      </c>
      <c r="B61" s="102">
        <v>50</v>
      </c>
      <c r="C61" s="103" t="s">
        <v>140</v>
      </c>
      <c r="D61" s="104">
        <v>600</v>
      </c>
      <c r="E61" s="204"/>
      <c r="F61" s="7" t="s">
        <v>142</v>
      </c>
      <c r="G61" s="6" t="s">
        <v>497</v>
      </c>
      <c r="H61" s="5" t="s">
        <v>140</v>
      </c>
      <c r="I61" s="96">
        <v>349500</v>
      </c>
    </row>
    <row r="62" spans="1:9">
      <c r="A62" s="101" t="s">
        <v>5</v>
      </c>
      <c r="B62" s="102">
        <v>75</v>
      </c>
      <c r="C62" s="103" t="s">
        <v>140</v>
      </c>
      <c r="D62" s="104">
        <v>800</v>
      </c>
      <c r="E62" s="204"/>
      <c r="F62" s="7" t="s">
        <v>142</v>
      </c>
      <c r="G62" s="6" t="s">
        <v>141</v>
      </c>
      <c r="H62" s="5" t="s">
        <v>140</v>
      </c>
      <c r="I62" s="105">
        <v>532000</v>
      </c>
    </row>
    <row r="63" spans="1:9">
      <c r="A63" s="101" t="s">
        <v>5</v>
      </c>
      <c r="B63" s="102">
        <v>100</v>
      </c>
      <c r="C63" s="103" t="s">
        <v>140</v>
      </c>
      <c r="D63" s="104">
        <v>1200</v>
      </c>
      <c r="E63" s="111"/>
      <c r="F63" s="99"/>
      <c r="G63" s="99"/>
      <c r="H63" s="99"/>
      <c r="I63" s="100"/>
    </row>
    <row r="64" spans="1:9">
      <c r="A64" s="101" t="s">
        <v>5</v>
      </c>
      <c r="B64" s="102">
        <v>150</v>
      </c>
      <c r="C64" s="103" t="s">
        <v>140</v>
      </c>
      <c r="D64" s="104">
        <v>2200</v>
      </c>
      <c r="E64" s="111"/>
      <c r="F64" s="4"/>
      <c r="G64" s="99"/>
      <c r="H64" s="3"/>
      <c r="I64" s="112"/>
    </row>
    <row r="65" spans="1:9">
      <c r="A65" s="101" t="s">
        <v>5</v>
      </c>
      <c r="B65" s="102">
        <v>200</v>
      </c>
      <c r="C65" s="103" t="s">
        <v>140</v>
      </c>
      <c r="D65" s="104">
        <v>2900</v>
      </c>
      <c r="E65" s="111"/>
      <c r="F65" s="99"/>
      <c r="G65" s="99"/>
      <c r="H65" s="99"/>
      <c r="I65" s="100"/>
    </row>
    <row r="66" spans="1:9">
      <c r="E66" s="2"/>
    </row>
    <row r="67" spans="1:9">
      <c r="E67" s="2"/>
    </row>
    <row r="68" spans="1:9">
      <c r="E68" s="2"/>
    </row>
    <row r="69" spans="1:9">
      <c r="E69" s="2"/>
    </row>
    <row r="70" spans="1:9">
      <c r="E70" s="2"/>
    </row>
  </sheetData>
  <mergeCells count="4">
    <mergeCell ref="A1:I1"/>
    <mergeCell ref="A2:I2"/>
    <mergeCell ref="A3:D3"/>
    <mergeCell ref="F3:I3"/>
  </mergeCells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ЛАКОКРАСКА</vt:lpstr>
      <vt:lpstr>ДЕЛИ КАНЦТОВАРЫ</vt:lpstr>
      <vt:lpstr>Электрика1</vt:lpstr>
      <vt:lpstr>Электрика2</vt:lpstr>
      <vt:lpstr>Трубы 1</vt:lpstr>
      <vt:lpstr>Трубы2</vt:lpstr>
      <vt:lpstr>Труба3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2019-11-18T08:45:58Z</cp:lastPrinted>
  <dcterms:created xsi:type="dcterms:W3CDTF">2006-09-16T00:00:00Z</dcterms:created>
  <dcterms:modified xsi:type="dcterms:W3CDTF">2019-12-10T14:35:31Z</dcterms:modified>
</cp:coreProperties>
</file>